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dc.gov\project\NCEZID_DHQP_SB\Surveillance\NHSN_Secure\SIR_Metrics\State_Metric_Report\SIR 2016\For Publication_May 9 2018\SIR Tables_Clearance\"/>
    </mc:Choice>
  </mc:AlternateContent>
  <bookViews>
    <workbookView xWindow="0" yWindow="0" windowWidth="20496" windowHeight="7620"/>
  </bookViews>
  <sheets>
    <sheet name="READ ME" sheetId="62" r:id="rId1"/>
    <sheet name="Profile of Acute Care Hospitals" sheetId="73" r:id="rId2"/>
    <sheet name="Table of Contents" sheetId="1" r:id="rId3"/>
    <sheet name="Table 1a" sheetId="2" r:id="rId4"/>
    <sheet name="Table 1b" sheetId="3" r:id="rId5"/>
    <sheet name="Table 1c" sheetId="61" r:id="rId6"/>
    <sheet name="Table 1d" sheetId="4" r:id="rId7"/>
    <sheet name="Table 1e" sheetId="5" r:id="rId8"/>
    <sheet name="Table 1f" sheetId="6" r:id="rId9"/>
    <sheet name="Table 1g Footnotes" sheetId="7" r:id="rId10"/>
    <sheet name="Table 2a-NAT'L DA Data" sheetId="8" r:id="rId11"/>
    <sheet name="Table 2b-NAT'L LABID Data" sheetId="71" r:id="rId12"/>
    <sheet name="Table 2c-NAT'L SSI Data" sheetId="9" r:id="rId13"/>
    <sheet name="Table 2d-NAT'L SSI Data" sheetId="46" r:id="rId14"/>
    <sheet name="Table 3a-State CLABSI Data" sheetId="10" r:id="rId15"/>
    <sheet name="Table 3b-State CLABSI Data" sheetId="11" r:id="rId16"/>
    <sheet name="Table 3c-State CLABSI Data" sheetId="12" r:id="rId17"/>
    <sheet name="Table 3d-State CLABSI Data" sheetId="13" r:id="rId18"/>
    <sheet name="Table 4a-State CAUTI Data" sheetId="55" r:id="rId19"/>
    <sheet name="Table 4b-State CAUTI Data" sheetId="56" r:id="rId20"/>
    <sheet name="Table 4c-State CAUTI Data" sheetId="57" r:id="rId21"/>
    <sheet name="Table 5a-State VAE Data" sheetId="43" r:id="rId22"/>
    <sheet name="Table 5b-State VAE Data" sheetId="44" r:id="rId23"/>
    <sheet name="Table 5c-State VAE Data" sheetId="45" r:id="rId24"/>
    <sheet name="Table 6a-State SSI Data" sheetId="17" r:id="rId25"/>
    <sheet name="Table 6b-State SSI Data" sheetId="18" r:id="rId26"/>
    <sheet name="Table 6c-State SSI Data" sheetId="32" r:id="rId27"/>
    <sheet name="Table 6d-State SSI Data" sheetId="33" r:id="rId28"/>
    <sheet name="Table 6e-State SSI Data" sheetId="34" r:id="rId29"/>
    <sheet name="Table 6f-State SSI Data" sheetId="35" r:id="rId30"/>
    <sheet name="Table 6g-State SSI Data" sheetId="36" r:id="rId31"/>
    <sheet name="Table 6h-State SSI Data" sheetId="37" r:id="rId32"/>
    <sheet name="Table 6i-State SSI Data" sheetId="38" r:id="rId33"/>
    <sheet name="Table 6j-State SSI Data" sheetId="39" r:id="rId34"/>
    <sheet name="Table 6k-State SSI Data" sheetId="47" r:id="rId35"/>
    <sheet name="Table 6l-State SSI Data" sheetId="48" r:id="rId36"/>
    <sheet name="Table 6m-State SSI Data" sheetId="49" r:id="rId37"/>
    <sheet name="Table 6n-State SSI Data" sheetId="50" r:id="rId38"/>
    <sheet name="Table 6o-State SSI Data" sheetId="51" r:id="rId39"/>
    <sheet name="Table 7-State MRSA Data" sheetId="19" r:id="rId40"/>
    <sheet name="Table 8-State CDI Data" sheetId="20" r:id="rId41"/>
    <sheet name="Table 9-NAT'L SIR Comparison" sheetId="72" r:id="rId42"/>
    <sheet name="Table 10a-State SIR Comparison" sheetId="63" r:id="rId43"/>
    <sheet name="Table 10b-State SIR Comparison" sheetId="64" r:id="rId44"/>
    <sheet name="Table 10c-State SIR Comparison" sheetId="69" r:id="rId45"/>
    <sheet name="Table 10d-State SIR Comparison" sheetId="65" r:id="rId46"/>
    <sheet name="Table 10e-State SIR Comparison" sheetId="66" r:id="rId47"/>
    <sheet name="Table 10f-State SIR Comparison" sheetId="67" r:id="rId48"/>
    <sheet name="Table 10g-State SIR Comparison" sheetId="68" r:id="rId49"/>
    <sheet name="Appendix A" sheetId="60" r:id="rId50"/>
    <sheet name="Appendix B" sheetId="28" r:id="rId51"/>
    <sheet name="Appendix C" sheetId="29" r:id="rId52"/>
    <sheet name="Appendix D" sheetId="58" r:id="rId53"/>
    <sheet name="Appendix E" sheetId="30" r:id="rId54"/>
    <sheet name="Additional Resources" sheetId="31" r:id="rId55"/>
  </sheets>
  <definedNames>
    <definedName name="_6o._Gallbladder_surgery">'Table of Contents'!$B$54</definedName>
    <definedName name="_xlnm._FilterDatabase" localSheetId="42" hidden="1">'Table 10a-State SIR Comparison'!$A$4:$F$59</definedName>
    <definedName name="_xlnm._FilterDatabase" localSheetId="43" hidden="1">'Table 10b-State SIR Comparison'!$A$4:$F$59</definedName>
    <definedName name="_xlnm._FilterDatabase" localSheetId="44" hidden="1">'Table 10c-State SIR Comparison'!$A$4:$F$59</definedName>
    <definedName name="_xlnm._FilterDatabase" localSheetId="45" hidden="1">'Table 10d-State SIR Comparison'!$A$4:$F$59</definedName>
    <definedName name="_xlnm._FilterDatabase" localSheetId="46" hidden="1">'Table 10e-State SIR Comparison'!$A$4:$F$59</definedName>
    <definedName name="_xlnm._FilterDatabase" localSheetId="47" hidden="1">'Table 10f-State SIR Comparison'!$A$4:$F$59</definedName>
    <definedName name="_xlnm._FilterDatabase" localSheetId="48" hidden="1">'Table 10g-State SIR Comparison'!$A$4:$F$59</definedName>
    <definedName name="_xlnm._FilterDatabase" localSheetId="12" hidden="1">'Table 2c-NAT''L SSI Data'!$A$9:$AF$48</definedName>
    <definedName name="_xlnm._FilterDatabase" localSheetId="13" hidden="1">'Table 2d-NAT''L SSI Data'!$A$9:$AF$51</definedName>
    <definedName name="_xlnm._FilterDatabase" localSheetId="14" hidden="1">'Table 3a-State CLABSI Data'!$A$5:$Q$60</definedName>
    <definedName name="_xlnm._FilterDatabase" localSheetId="15" hidden="1">'Table 3b-State CLABSI Data'!$A$5:$P$60</definedName>
    <definedName name="_xlnm._FilterDatabase" localSheetId="16" hidden="1">'Table 3c-State CLABSI Data'!$A$5:$P$60</definedName>
    <definedName name="_xlnm._FilterDatabase" localSheetId="17" hidden="1">'Table 3d-State CLABSI Data'!$B$5:$P$60</definedName>
    <definedName name="_xlnm._FilterDatabase" localSheetId="18" hidden="1">'Table 4a-State CAUTI Data'!$A$5:$Q$60</definedName>
    <definedName name="_xlnm._FilterDatabase" localSheetId="19" hidden="1">'Table 4b-State CAUTI Data'!$A$5:$P$60</definedName>
    <definedName name="_xlnm._FilterDatabase" localSheetId="20" hidden="1">'Table 4c-State CAUTI Data'!$A$5:$P$60</definedName>
    <definedName name="_xlnm._FilterDatabase" localSheetId="21" hidden="1">'Table 5a-State VAE Data'!$A$5:$Q$60</definedName>
    <definedName name="_xlnm._FilterDatabase" localSheetId="22" hidden="1">'Table 5b-State VAE Data'!$A$5:$P$60</definedName>
    <definedName name="_xlnm._FilterDatabase" localSheetId="23" hidden="1">'Table 5c-State VAE Data'!$A$5:$P$60</definedName>
    <definedName name="_xlnm._FilterDatabase" localSheetId="24" hidden="1">'Table 6a-State SSI Data'!$A$5:$R$60</definedName>
    <definedName name="_xlnm._FilterDatabase" localSheetId="25" hidden="1">'Table 6b-State SSI Data'!$A$5:$R$60</definedName>
    <definedName name="_xlnm._FilterDatabase" localSheetId="26" hidden="1">'Table 6c-State SSI Data'!$A$5:$Q$60</definedName>
    <definedName name="_xlnm._FilterDatabase" localSheetId="27" hidden="1">'Table 6d-State SSI Data'!$A$5:$Q$60</definedName>
    <definedName name="_xlnm._FilterDatabase" localSheetId="28" hidden="1">'Table 6e-State SSI Data'!$A$5:$Q$60</definedName>
    <definedName name="_xlnm._FilterDatabase" localSheetId="29" hidden="1">'Table 6f-State SSI Data'!$A$5:$Q$60</definedName>
    <definedName name="_xlnm._FilterDatabase" localSheetId="30" hidden="1">'Table 6g-State SSI Data'!$A$5:$Q$60</definedName>
    <definedName name="_xlnm._FilterDatabase" localSheetId="31" hidden="1">'Table 6h-State SSI Data'!$A$5:$Q$60</definedName>
    <definedName name="_xlnm._FilterDatabase" localSheetId="32" hidden="1">'Table 6i-State SSI Data'!$A$5:$Q$60</definedName>
    <definedName name="_xlnm._FilterDatabase" localSheetId="33" hidden="1">'Table 6j-State SSI Data'!$A$5:$Q$60</definedName>
    <definedName name="_xlnm._FilterDatabase" localSheetId="34" hidden="1">'Table 6k-State SSI Data'!$A$5:$Q$60</definedName>
    <definedName name="_xlnm._FilterDatabase" localSheetId="35" hidden="1">'Table 6l-State SSI Data'!$A$5:$Q$60</definedName>
    <definedName name="_xlnm._FilterDatabase" localSheetId="36" hidden="1">'Table 6m-State SSI Data'!$A$5:$Q$60</definedName>
    <definedName name="_xlnm._FilterDatabase" localSheetId="37" hidden="1">'Table 6n-State SSI Data'!$A$5:$Q$60</definedName>
    <definedName name="_xlnm._FilterDatabase" localSheetId="38" hidden="1">'Table 6o-State SSI Data'!$A$5:$Q$60</definedName>
    <definedName name="_xlnm._FilterDatabase" localSheetId="39" hidden="1">'Table 7-State MRSA Data'!$A$5:$Q$60</definedName>
    <definedName name="_xlnm._FilterDatabase" localSheetId="40" hidden="1">'Table 8-State CDI Data'!$A$5:$Q$60</definedName>
    <definedName name="_xlnm._FilterDatabase" localSheetId="41" hidden="1">'Table 9-NAT''L SIR Comparison'!$A$5:$F$34</definedName>
    <definedName name="new" localSheetId="49">#REF!</definedName>
    <definedName name="new" localSheetId="1">#REF!</definedName>
    <definedName name="new" localSheetId="44">#REF!</definedName>
    <definedName name="new" localSheetId="5">#REF!</definedName>
    <definedName name="new" localSheetId="11">#REF!</definedName>
    <definedName name="new" localSheetId="13">#REF!</definedName>
    <definedName name="new" localSheetId="27">#REF!</definedName>
    <definedName name="new" localSheetId="34">#REF!</definedName>
    <definedName name="new" localSheetId="35">#REF!</definedName>
    <definedName name="new" localSheetId="36">#REF!</definedName>
    <definedName name="new" localSheetId="37">#REF!</definedName>
    <definedName name="new" localSheetId="38">#REF!</definedName>
    <definedName name="new">#REF!</definedName>
    <definedName name="New_table_3a" localSheetId="49">#REF!</definedName>
    <definedName name="New_table_3a" localSheetId="1">#REF!</definedName>
    <definedName name="New_table_3a" localSheetId="42">#REF!</definedName>
    <definedName name="New_table_3a" localSheetId="43">#REF!</definedName>
    <definedName name="New_table_3a" localSheetId="44">#REF!</definedName>
    <definedName name="New_table_3a" localSheetId="45">#REF!</definedName>
    <definedName name="New_table_3a" localSheetId="46">#REF!</definedName>
    <definedName name="New_table_3a" localSheetId="47">#REF!</definedName>
    <definedName name="New_table_3a" localSheetId="48">#REF!</definedName>
    <definedName name="New_table_3a" localSheetId="4">#REF!</definedName>
    <definedName name="New_table_3a" localSheetId="5">#REF!</definedName>
    <definedName name="New_table_3a" localSheetId="6">#REF!</definedName>
    <definedName name="New_table_3a" localSheetId="7">#REF!</definedName>
    <definedName name="New_table_3a" localSheetId="8">#REF!</definedName>
    <definedName name="New_table_3a" localSheetId="10">#REF!</definedName>
    <definedName name="New_table_3a" localSheetId="11">#REF!</definedName>
    <definedName name="New_table_3a" localSheetId="13">#REF!</definedName>
    <definedName name="New_table_3a" localSheetId="15">#REF!</definedName>
    <definedName name="New_table_3a" localSheetId="16">#REF!</definedName>
    <definedName name="New_table_3a" localSheetId="17">#REF!</definedName>
    <definedName name="New_table_3a" localSheetId="18">#REF!</definedName>
    <definedName name="New_table_3a" localSheetId="19">#REF!</definedName>
    <definedName name="New_table_3a" localSheetId="20">#REF!</definedName>
    <definedName name="New_table_3a" localSheetId="21">#REF!</definedName>
    <definedName name="New_table_3a" localSheetId="22">#REF!</definedName>
    <definedName name="New_table_3a" localSheetId="23">#REF!</definedName>
    <definedName name="New_table_3a" localSheetId="24">#REF!</definedName>
    <definedName name="New_table_3a" localSheetId="25">#REF!</definedName>
    <definedName name="New_table_3a" localSheetId="26">#REF!</definedName>
    <definedName name="New_table_3a" localSheetId="27">#REF!</definedName>
    <definedName name="New_table_3a" localSheetId="34">#REF!</definedName>
    <definedName name="New_table_3a" localSheetId="35">#REF!</definedName>
    <definedName name="New_table_3a" localSheetId="36">#REF!</definedName>
    <definedName name="New_table_3a" localSheetId="37">#REF!</definedName>
    <definedName name="New_table_3a" localSheetId="38">#REF!</definedName>
    <definedName name="New_table_3a" localSheetId="39">#REF!</definedName>
    <definedName name="New_table_3a" localSheetId="40">#REF!</definedName>
    <definedName name="New_table_3a" localSheetId="41">#REF!</definedName>
    <definedName name="New_table_3a" localSheetId="2">#REF!</definedName>
    <definedName name="New_table_3a">#REF!</definedName>
    <definedName name="New_table_3b" localSheetId="49">#REF!</definedName>
    <definedName name="New_table_3b" localSheetId="1">#REF!</definedName>
    <definedName name="New_table_3b" localSheetId="42">#REF!</definedName>
    <definedName name="New_table_3b" localSheetId="43">#REF!</definedName>
    <definedName name="New_table_3b" localSheetId="44">#REF!</definedName>
    <definedName name="New_table_3b" localSheetId="45">#REF!</definedName>
    <definedName name="New_table_3b" localSheetId="46">#REF!</definedName>
    <definedName name="New_table_3b" localSheetId="47">#REF!</definedName>
    <definedName name="New_table_3b" localSheetId="48">#REF!</definedName>
    <definedName name="New_table_3b" localSheetId="4">#REF!</definedName>
    <definedName name="New_table_3b" localSheetId="5">#REF!</definedName>
    <definedName name="New_table_3b" localSheetId="7">#REF!</definedName>
    <definedName name="New_table_3b" localSheetId="8">#REF!</definedName>
    <definedName name="New_table_3b" localSheetId="10">#REF!</definedName>
    <definedName name="New_table_3b" localSheetId="11">#REF!</definedName>
    <definedName name="New_table_3b" localSheetId="13">#REF!</definedName>
    <definedName name="New_table_3b" localSheetId="15">#REF!</definedName>
    <definedName name="New_table_3b" localSheetId="16">#REF!</definedName>
    <definedName name="New_table_3b" localSheetId="17">#REF!</definedName>
    <definedName name="New_table_3b" localSheetId="18">#REF!</definedName>
    <definedName name="New_table_3b" localSheetId="19">#REF!</definedName>
    <definedName name="New_table_3b" localSheetId="20">#REF!</definedName>
    <definedName name="New_table_3b" localSheetId="21">#REF!</definedName>
    <definedName name="New_table_3b" localSheetId="22">#REF!</definedName>
    <definedName name="New_table_3b" localSheetId="23">#REF!</definedName>
    <definedName name="New_table_3b" localSheetId="24">#REF!</definedName>
    <definedName name="New_table_3b" localSheetId="25">#REF!</definedName>
    <definedName name="New_table_3b" localSheetId="26">#REF!</definedName>
    <definedName name="New_table_3b" localSheetId="27">#REF!</definedName>
    <definedName name="New_table_3b" localSheetId="34">#REF!</definedName>
    <definedName name="New_table_3b" localSheetId="35">#REF!</definedName>
    <definedName name="New_table_3b" localSheetId="36">#REF!</definedName>
    <definedName name="New_table_3b" localSheetId="37">#REF!</definedName>
    <definedName name="New_table_3b" localSheetId="38">#REF!</definedName>
    <definedName name="New_table_3b" localSheetId="39">#REF!</definedName>
    <definedName name="New_table_3b" localSheetId="40">#REF!</definedName>
    <definedName name="New_table_3b" localSheetId="41">#REF!</definedName>
    <definedName name="New_table_3b" localSheetId="2">#REF!</definedName>
    <definedName name="New_table_3b">#REF!</definedName>
    <definedName name="New_table_3bb" localSheetId="49">#REF!</definedName>
    <definedName name="New_table_3bb" localSheetId="1">#REF!</definedName>
    <definedName name="New_table_3bb" localSheetId="44">#REF!</definedName>
    <definedName name="New_table_3bb" localSheetId="47">#REF!</definedName>
    <definedName name="New_table_3bb" localSheetId="48">#REF!</definedName>
    <definedName name="New_table_3bb" localSheetId="5">#REF!</definedName>
    <definedName name="New_table_3bb" localSheetId="10">#REF!</definedName>
    <definedName name="New_table_3bb" localSheetId="11">#REF!</definedName>
    <definedName name="New_table_3bb" localSheetId="13">#REF!</definedName>
    <definedName name="New_table_3bb" localSheetId="26">#REF!</definedName>
    <definedName name="New_table_3bb" localSheetId="27">#REF!</definedName>
    <definedName name="New_table_3bb" localSheetId="34">#REF!</definedName>
    <definedName name="New_table_3bb" localSheetId="35">#REF!</definedName>
    <definedName name="New_table_3bb" localSheetId="36">#REF!</definedName>
    <definedName name="New_table_3bb" localSheetId="37">#REF!</definedName>
    <definedName name="New_table_3bb" localSheetId="38">#REF!</definedName>
    <definedName name="New_table_3bb" localSheetId="41">#REF!</definedName>
    <definedName name="New_table_3bb">#REF!</definedName>
    <definedName name="New_table_3c" localSheetId="49">#REF!</definedName>
    <definedName name="New_table_3c" localSheetId="1">#REF!</definedName>
    <definedName name="New_table_3c" localSheetId="42">#REF!</definedName>
    <definedName name="New_table_3c" localSheetId="43">#REF!</definedName>
    <definedName name="New_table_3c" localSheetId="44">#REF!</definedName>
    <definedName name="New_table_3c" localSheetId="45">#REF!</definedName>
    <definedName name="New_table_3c" localSheetId="46">#REF!</definedName>
    <definedName name="New_table_3c" localSheetId="47">#REF!</definedName>
    <definedName name="New_table_3c" localSheetId="48">#REF!</definedName>
    <definedName name="New_table_3c" localSheetId="4">#REF!</definedName>
    <definedName name="New_table_3c" localSheetId="5">#REF!</definedName>
    <definedName name="New_table_3c" localSheetId="7">#REF!</definedName>
    <definedName name="New_table_3c" localSheetId="8">#REF!</definedName>
    <definedName name="New_table_3c" localSheetId="10">#REF!</definedName>
    <definedName name="New_table_3c" localSheetId="11">#REF!</definedName>
    <definedName name="New_table_3c" localSheetId="13">#REF!</definedName>
    <definedName name="New_table_3c" localSheetId="15">#REF!</definedName>
    <definedName name="New_table_3c" localSheetId="16">#REF!</definedName>
    <definedName name="New_table_3c" localSheetId="17">#REF!</definedName>
    <definedName name="New_table_3c" localSheetId="18">#REF!</definedName>
    <definedName name="New_table_3c" localSheetId="19">#REF!</definedName>
    <definedName name="New_table_3c" localSheetId="20">#REF!</definedName>
    <definedName name="New_table_3c" localSheetId="21">#REF!</definedName>
    <definedName name="New_table_3c" localSheetId="22">#REF!</definedName>
    <definedName name="New_table_3c" localSheetId="23">#REF!</definedName>
    <definedName name="New_table_3c" localSheetId="24">#REF!</definedName>
    <definedName name="New_table_3c" localSheetId="25">#REF!</definedName>
    <definedName name="New_table_3c" localSheetId="26">#REF!</definedName>
    <definedName name="New_table_3c" localSheetId="27">#REF!</definedName>
    <definedName name="New_table_3c" localSheetId="34">#REF!</definedName>
    <definedName name="New_table_3c" localSheetId="35">#REF!</definedName>
    <definedName name="New_table_3c" localSheetId="36">#REF!</definedName>
    <definedName name="New_table_3c" localSheetId="37">#REF!</definedName>
    <definedName name="New_table_3c" localSheetId="38">#REF!</definedName>
    <definedName name="New_table_3c" localSheetId="39">#REF!</definedName>
    <definedName name="New_table_3c" localSheetId="40">#REF!</definedName>
    <definedName name="New_table_3c" localSheetId="41">#REF!</definedName>
    <definedName name="New_table_3c" localSheetId="2">#REF!</definedName>
    <definedName name="New_table_3c">#REF!</definedName>
    <definedName name="New_table_3d" localSheetId="49">#REF!</definedName>
    <definedName name="New_table_3d" localSheetId="1">#REF!</definedName>
    <definedName name="New_table_3d" localSheetId="42">#REF!</definedName>
    <definedName name="New_table_3d" localSheetId="43">#REF!</definedName>
    <definedName name="New_table_3d" localSheetId="44">#REF!</definedName>
    <definedName name="New_table_3d" localSheetId="45">#REF!</definedName>
    <definedName name="New_table_3d" localSheetId="46">#REF!</definedName>
    <definedName name="New_table_3d" localSheetId="47">#REF!</definedName>
    <definedName name="New_table_3d" localSheetId="48">#REF!</definedName>
    <definedName name="New_table_3d" localSheetId="4">#REF!</definedName>
    <definedName name="New_table_3d" localSheetId="5">#REF!</definedName>
    <definedName name="New_table_3d" localSheetId="7">#REF!</definedName>
    <definedName name="New_table_3d" localSheetId="8">#REF!</definedName>
    <definedName name="New_table_3d" localSheetId="10">#REF!</definedName>
    <definedName name="New_table_3d" localSheetId="11">#REF!</definedName>
    <definedName name="New_table_3d" localSheetId="13">#REF!</definedName>
    <definedName name="New_table_3d" localSheetId="15">#REF!</definedName>
    <definedName name="New_table_3d" localSheetId="16">#REF!</definedName>
    <definedName name="New_table_3d" localSheetId="17">#REF!</definedName>
    <definedName name="New_table_3d" localSheetId="18">#REF!</definedName>
    <definedName name="New_table_3d" localSheetId="19">#REF!</definedName>
    <definedName name="New_table_3d" localSheetId="20">#REF!</definedName>
    <definedName name="New_table_3d" localSheetId="21">#REF!</definedName>
    <definedName name="New_table_3d" localSheetId="22">#REF!</definedName>
    <definedName name="New_table_3d" localSheetId="23">#REF!</definedName>
    <definedName name="New_table_3d" localSheetId="24">#REF!</definedName>
    <definedName name="New_table_3d" localSheetId="25">#REF!</definedName>
    <definedName name="New_table_3d" localSheetId="26">#REF!</definedName>
    <definedName name="New_table_3d" localSheetId="27">#REF!</definedName>
    <definedName name="New_table_3d" localSheetId="34">#REF!</definedName>
    <definedName name="New_table_3d" localSheetId="35">#REF!</definedName>
    <definedName name="New_table_3d" localSheetId="36">#REF!</definedName>
    <definedName name="New_table_3d" localSheetId="37">#REF!</definedName>
    <definedName name="New_table_3d" localSheetId="38">#REF!</definedName>
    <definedName name="New_table_3d" localSheetId="39">#REF!</definedName>
    <definedName name="New_table_3d" localSheetId="40">#REF!</definedName>
    <definedName name="New_table_3d" localSheetId="41">#REF!</definedName>
    <definedName name="New_table_3d" localSheetId="2">#REF!</definedName>
    <definedName name="New_table_3d">#REF!</definedName>
    <definedName name="New_table_5a" localSheetId="49">#REF!</definedName>
    <definedName name="New_table_5a" localSheetId="1">#REF!</definedName>
    <definedName name="New_table_5a" localSheetId="42">#REF!</definedName>
    <definedName name="New_table_5a" localSheetId="43">#REF!</definedName>
    <definedName name="New_table_5a" localSheetId="44">#REF!</definedName>
    <definedName name="New_table_5a" localSheetId="45">#REF!</definedName>
    <definedName name="New_table_5a" localSheetId="46">#REF!</definedName>
    <definedName name="New_table_5a" localSheetId="47">#REF!</definedName>
    <definedName name="New_table_5a" localSheetId="48">#REF!</definedName>
    <definedName name="New_table_5a" localSheetId="4">#REF!</definedName>
    <definedName name="New_table_5a" localSheetId="5">#REF!</definedName>
    <definedName name="New_table_5a" localSheetId="7">#REF!</definedName>
    <definedName name="New_table_5a" localSheetId="8">#REF!</definedName>
    <definedName name="New_table_5a" localSheetId="10">#REF!</definedName>
    <definedName name="New_table_5a" localSheetId="11">#REF!</definedName>
    <definedName name="New_table_5a" localSheetId="13">#REF!</definedName>
    <definedName name="New_table_5a" localSheetId="15">#REF!</definedName>
    <definedName name="New_table_5a" localSheetId="16">#REF!</definedName>
    <definedName name="New_table_5a" localSheetId="17">#REF!</definedName>
    <definedName name="New_table_5a" localSheetId="18">#REF!</definedName>
    <definedName name="New_table_5a" localSheetId="19">#REF!</definedName>
    <definedName name="New_table_5a" localSheetId="20">#REF!</definedName>
    <definedName name="New_table_5a" localSheetId="21">#REF!</definedName>
    <definedName name="New_table_5a" localSheetId="22">#REF!</definedName>
    <definedName name="New_table_5a" localSheetId="23">#REF!</definedName>
    <definedName name="New_table_5a" localSheetId="24">#REF!</definedName>
    <definedName name="New_table_5a" localSheetId="25">#REF!</definedName>
    <definedName name="New_table_5a" localSheetId="26">#REF!</definedName>
    <definedName name="New_table_5a" localSheetId="27">#REF!</definedName>
    <definedName name="New_table_5a" localSheetId="34">#REF!</definedName>
    <definedName name="New_table_5a" localSheetId="35">#REF!</definedName>
    <definedName name="New_table_5a" localSheetId="36">#REF!</definedName>
    <definedName name="New_table_5a" localSheetId="37">#REF!</definedName>
    <definedName name="New_table_5a" localSheetId="38">#REF!</definedName>
    <definedName name="New_table_5a" localSheetId="39">#REF!</definedName>
    <definedName name="New_table_5a" localSheetId="40">#REF!</definedName>
    <definedName name="New_table_5a" localSheetId="41">#REF!</definedName>
    <definedName name="New_table_5a" localSheetId="2">#REF!</definedName>
    <definedName name="New_table_5a">#REF!</definedName>
    <definedName name="New_table_7b" localSheetId="49">#REF!</definedName>
    <definedName name="New_table_7b" localSheetId="1">#REF!</definedName>
    <definedName name="New_table_7b" localSheetId="42">#REF!</definedName>
    <definedName name="New_table_7b" localSheetId="43">#REF!</definedName>
    <definedName name="New_table_7b" localSheetId="44">#REF!</definedName>
    <definedName name="New_table_7b" localSheetId="45">#REF!</definedName>
    <definedName name="New_table_7b" localSheetId="46">#REF!</definedName>
    <definedName name="New_table_7b" localSheetId="47">#REF!</definedName>
    <definedName name="New_table_7b" localSheetId="48">#REF!</definedName>
    <definedName name="New_table_7b" localSheetId="4">#REF!</definedName>
    <definedName name="New_table_7b" localSheetId="5">#REF!</definedName>
    <definedName name="New_table_7b" localSheetId="7">#REF!</definedName>
    <definedName name="New_table_7b" localSheetId="8">#REF!</definedName>
    <definedName name="New_table_7b" localSheetId="10">#REF!</definedName>
    <definedName name="New_table_7b" localSheetId="11">#REF!</definedName>
    <definedName name="New_table_7b" localSheetId="13">#REF!</definedName>
    <definedName name="New_table_7b" localSheetId="15">#REF!</definedName>
    <definedName name="New_table_7b" localSheetId="16">#REF!</definedName>
    <definedName name="New_table_7b" localSheetId="17">#REF!</definedName>
    <definedName name="New_table_7b" localSheetId="18">#REF!</definedName>
    <definedName name="New_table_7b" localSheetId="19">#REF!</definedName>
    <definedName name="New_table_7b" localSheetId="20">#REF!</definedName>
    <definedName name="New_table_7b" localSheetId="21">#REF!</definedName>
    <definedName name="New_table_7b" localSheetId="22">#REF!</definedName>
    <definedName name="New_table_7b" localSheetId="23">#REF!</definedName>
    <definedName name="New_table_7b" localSheetId="24">#REF!</definedName>
    <definedName name="New_table_7b" localSheetId="25">#REF!</definedName>
    <definedName name="New_table_7b" localSheetId="26">#REF!</definedName>
    <definedName name="New_table_7b" localSheetId="27">#REF!</definedName>
    <definedName name="New_table_7b" localSheetId="34">#REF!</definedName>
    <definedName name="New_table_7b" localSheetId="35">#REF!</definedName>
    <definedName name="New_table_7b" localSheetId="36">#REF!</definedName>
    <definedName name="New_table_7b" localSheetId="37">#REF!</definedName>
    <definedName name="New_table_7b" localSheetId="38">#REF!</definedName>
    <definedName name="New_table_7b" localSheetId="39">#REF!</definedName>
    <definedName name="New_table_7b" localSheetId="40">#REF!</definedName>
    <definedName name="New_table_7b" localSheetId="41">#REF!</definedName>
    <definedName name="New_table_7b" localSheetId="2">#REF!</definedName>
    <definedName name="New_table_7b">#REF!</definedName>
    <definedName name="New_table_7c" localSheetId="49">#REF!</definedName>
    <definedName name="New_table_7c" localSheetId="1">#REF!</definedName>
    <definedName name="New_table_7c" localSheetId="42">#REF!</definedName>
    <definedName name="New_table_7c" localSheetId="43">#REF!</definedName>
    <definedName name="New_table_7c" localSheetId="44">#REF!</definedName>
    <definedName name="New_table_7c" localSheetId="45">#REF!</definedName>
    <definedName name="New_table_7c" localSheetId="46">#REF!</definedName>
    <definedName name="New_table_7c" localSheetId="47">#REF!</definedName>
    <definedName name="New_table_7c" localSheetId="48">#REF!</definedName>
    <definedName name="New_table_7c" localSheetId="4">#REF!</definedName>
    <definedName name="New_table_7c" localSheetId="5">#REF!</definedName>
    <definedName name="New_table_7c" localSheetId="7">#REF!</definedName>
    <definedName name="New_table_7c" localSheetId="8">#REF!</definedName>
    <definedName name="New_table_7c" localSheetId="10">#REF!</definedName>
    <definedName name="New_table_7c" localSheetId="11">#REF!</definedName>
    <definedName name="New_table_7c" localSheetId="13">#REF!</definedName>
    <definedName name="New_table_7c" localSheetId="15">#REF!</definedName>
    <definedName name="New_table_7c" localSheetId="16">#REF!</definedName>
    <definedName name="New_table_7c" localSheetId="17">#REF!</definedName>
    <definedName name="New_table_7c" localSheetId="18">#REF!</definedName>
    <definedName name="New_table_7c" localSheetId="19">#REF!</definedName>
    <definedName name="New_table_7c" localSheetId="20">#REF!</definedName>
    <definedName name="New_table_7c" localSheetId="21">#REF!</definedName>
    <definedName name="New_table_7c" localSheetId="22">#REF!</definedName>
    <definedName name="New_table_7c" localSheetId="23">#REF!</definedName>
    <definedName name="New_table_7c" localSheetId="24">#REF!</definedName>
    <definedName name="New_table_7c" localSheetId="25">#REF!</definedName>
    <definedName name="New_table_7c" localSheetId="26">#REF!</definedName>
    <definedName name="New_table_7c" localSheetId="27">#REF!</definedName>
    <definedName name="New_table_7c" localSheetId="34">#REF!</definedName>
    <definedName name="New_table_7c" localSheetId="35">#REF!</definedName>
    <definedName name="New_table_7c" localSheetId="36">#REF!</definedName>
    <definedName name="New_table_7c" localSheetId="37">#REF!</definedName>
    <definedName name="New_table_7c" localSheetId="38">#REF!</definedName>
    <definedName name="New_table_7c" localSheetId="39">#REF!</definedName>
    <definedName name="New_table_7c" localSheetId="40">#REF!</definedName>
    <definedName name="New_table_7c" localSheetId="41">#REF!</definedName>
    <definedName name="New_table_7c" localSheetId="2">#REF!</definedName>
    <definedName name="New_table_7c">#REF!</definedName>
    <definedName name="NEWTAB" localSheetId="49">#REF!</definedName>
    <definedName name="NEWTAB" localSheetId="1">#REF!</definedName>
    <definedName name="NEWTAB" localSheetId="43">#REF!</definedName>
    <definedName name="NEWTAB" localSheetId="44">#REF!</definedName>
    <definedName name="NEWTAB" localSheetId="45">#REF!</definedName>
    <definedName name="NEWTAB" localSheetId="46">#REF!</definedName>
    <definedName name="NEWTAB" localSheetId="47">#REF!</definedName>
    <definedName name="NEWTAB" localSheetId="48">#REF!</definedName>
    <definedName name="NEWTAB" localSheetId="5">#REF!</definedName>
    <definedName name="NEWTAB" localSheetId="7">#REF!</definedName>
    <definedName name="NEWTAB" localSheetId="8">#REF!</definedName>
    <definedName name="NEWTAB" localSheetId="10">#REF!</definedName>
    <definedName name="NEWTAB" localSheetId="11">#REF!</definedName>
    <definedName name="NEWTAB" localSheetId="13">#REF!</definedName>
    <definedName name="NEWTAB" localSheetId="15">#REF!</definedName>
    <definedName name="NEWTAB" localSheetId="16">#REF!</definedName>
    <definedName name="NEWTAB" localSheetId="17">#REF!</definedName>
    <definedName name="NEWTAB" localSheetId="18">#REF!</definedName>
    <definedName name="NEWTAB" localSheetId="19">#REF!</definedName>
    <definedName name="NEWTAB" localSheetId="20">#REF!</definedName>
    <definedName name="NEWTAB" localSheetId="21">#REF!</definedName>
    <definedName name="NEWTAB" localSheetId="22">#REF!</definedName>
    <definedName name="NEWTAB" localSheetId="23">#REF!</definedName>
    <definedName name="NEWTAB" localSheetId="24">#REF!</definedName>
    <definedName name="NEWTAB" localSheetId="25">#REF!</definedName>
    <definedName name="NEWTAB" localSheetId="26">#REF!</definedName>
    <definedName name="NEWTAB" localSheetId="27">#REF!</definedName>
    <definedName name="NEWTAB" localSheetId="34">#REF!</definedName>
    <definedName name="NEWTAB" localSheetId="35">#REF!</definedName>
    <definedName name="NEWTAB" localSheetId="36">#REF!</definedName>
    <definedName name="NEWTAB" localSheetId="37">#REF!</definedName>
    <definedName name="NEWTAB" localSheetId="38">#REF!</definedName>
    <definedName name="NEWTAB" localSheetId="39">#REF!</definedName>
    <definedName name="NEWTAB" localSheetId="40">#REF!</definedName>
    <definedName name="NEWTAB" localSheetId="41">#REF!</definedName>
    <definedName name="NEWTAB" localSheetId="2">#REF!</definedName>
    <definedName name="NEWTAB">#REF!</definedName>
    <definedName name="Table_1a" localSheetId="4">'Table 1b'!$A$5:$A$59</definedName>
    <definedName name="Table_1a" localSheetId="5">'Table 1c'!$A$5:$A$59</definedName>
    <definedName name="Table_1a" localSheetId="11">#REF!</definedName>
    <definedName name="Table_1a">'Table 1a'!$A$5:$A$59</definedName>
    <definedName name="Table_1b" localSheetId="49">#REF!</definedName>
    <definedName name="Table_1b" localSheetId="1">#REF!</definedName>
    <definedName name="Table_1b" localSheetId="43">#REF!</definedName>
    <definedName name="Table_1b" localSheetId="44">#REF!</definedName>
    <definedName name="Table_1b" localSheetId="45">#REF!</definedName>
    <definedName name="Table_1b" localSheetId="46">#REF!</definedName>
    <definedName name="Table_1b" localSheetId="47">#REF!</definedName>
    <definedName name="Table_1b" localSheetId="48">#REF!</definedName>
    <definedName name="Table_1b" localSheetId="5">#REF!</definedName>
    <definedName name="Table_1b" localSheetId="7">#REF!</definedName>
    <definedName name="Table_1b" localSheetId="8">#REF!</definedName>
    <definedName name="Table_1b" localSheetId="10">#REF!</definedName>
    <definedName name="Table_1b" localSheetId="11">#REF!</definedName>
    <definedName name="Table_1b" localSheetId="13">#REF!</definedName>
    <definedName name="Table_1b" localSheetId="26">#REF!</definedName>
    <definedName name="Table_1b" localSheetId="27">#REF!</definedName>
    <definedName name="Table_1b" localSheetId="34">#REF!</definedName>
    <definedName name="Table_1b" localSheetId="35">#REF!</definedName>
    <definedName name="Table_1b" localSheetId="36">#REF!</definedName>
    <definedName name="Table_1b" localSheetId="37">#REF!</definedName>
    <definedName name="Table_1b" localSheetId="38">#REF!</definedName>
    <definedName name="Table_1b" localSheetId="39">#REF!</definedName>
    <definedName name="Table_1b" localSheetId="40">#REF!</definedName>
    <definedName name="Table_1b" localSheetId="41">#REF!</definedName>
    <definedName name="Table_1b" localSheetId="2">#REF!</definedName>
    <definedName name="Table_1b">#REF!</definedName>
    <definedName name="Table_3a" localSheetId="11">#REF!</definedName>
    <definedName name="Table_3a" localSheetId="15">'Table 3b-State CLABSI Data'!$A$5:$H$60</definedName>
    <definedName name="Table_3a" localSheetId="16">'Table 3c-State CLABSI Data'!$A$5:$H$60</definedName>
    <definedName name="Table_3a" localSheetId="17">'Table 3d-State CLABSI Data'!$A$5:$H$60</definedName>
    <definedName name="Table_3a" localSheetId="18">'Table 4a-State CAUTI Data'!$A$5:$I$60</definedName>
    <definedName name="Table_3a" localSheetId="19">'Table 4b-State CAUTI Data'!$A$5:$H$60</definedName>
    <definedName name="Table_3a" localSheetId="20">'Table 4c-State CAUTI Data'!$A$5:$H$60</definedName>
    <definedName name="Table_3a" localSheetId="21">'Table 5a-State VAE Data'!$A$5:$I$60</definedName>
    <definedName name="Table_3a" localSheetId="22">'Table 5b-State VAE Data'!$A$5:$H$60</definedName>
    <definedName name="Table_3a" localSheetId="23">'Table 5c-State VAE Data'!$A$5:$H$60</definedName>
    <definedName name="Table_3a" localSheetId="24">'Table 6a-State SSI Data'!$A$5:$J$60</definedName>
    <definedName name="Table_3a" localSheetId="25">'Table 6b-State SSI Data'!$A$5:$J$60</definedName>
    <definedName name="Table_3a" localSheetId="26">'Table 6c-State SSI Data'!$A$5:$I$60</definedName>
    <definedName name="Table_3a" localSheetId="27">'Table 6d-State SSI Data'!$A$5:$I$60</definedName>
    <definedName name="Table_3a" localSheetId="39">'Table 7-State MRSA Data'!$A$5:$I$59</definedName>
    <definedName name="Table_3a" localSheetId="40">'Table 8-State CDI Data'!$A$5:$I$59</definedName>
    <definedName name="Table_3a">'Table 3a-State CLABSI Data'!$A$5:$I$59</definedName>
    <definedName name="Table_3b" localSheetId="49">#REF!</definedName>
    <definedName name="Table_3b" localSheetId="1">#REF!</definedName>
    <definedName name="Table_3b" localSheetId="43">#REF!</definedName>
    <definedName name="Table_3b" localSheetId="44">#REF!</definedName>
    <definedName name="Table_3b" localSheetId="45">#REF!</definedName>
    <definedName name="Table_3b" localSheetId="46">#REF!</definedName>
    <definedName name="Table_3b" localSheetId="47">#REF!</definedName>
    <definedName name="Table_3b" localSheetId="48">#REF!</definedName>
    <definedName name="Table_3b" localSheetId="5">#REF!</definedName>
    <definedName name="Table_3b" localSheetId="7">#REF!</definedName>
    <definedName name="Table_3b" localSheetId="8">#REF!</definedName>
    <definedName name="Table_3b" localSheetId="10">#REF!</definedName>
    <definedName name="Table_3b" localSheetId="11">#REF!</definedName>
    <definedName name="Table_3b" localSheetId="13">#REF!</definedName>
    <definedName name="Table_3b" localSheetId="26">#REF!</definedName>
    <definedName name="Table_3b" localSheetId="27">#REF!</definedName>
    <definedName name="Table_3b" localSheetId="34">#REF!</definedName>
    <definedName name="Table_3b" localSheetId="35">#REF!</definedName>
    <definedName name="Table_3b" localSheetId="36">#REF!</definedName>
    <definedName name="Table_3b" localSheetId="37">#REF!</definedName>
    <definedName name="Table_3b" localSheetId="38">#REF!</definedName>
    <definedName name="Table_3b" localSheetId="39">#REF!</definedName>
    <definedName name="Table_3b" localSheetId="40">#REF!</definedName>
    <definedName name="Table_3b" localSheetId="41">#REF!</definedName>
    <definedName name="Table_3b" localSheetId="2">#REF!</definedName>
    <definedName name="Table_3b">#REF!</definedName>
    <definedName name="Table_3c" localSheetId="49">#REF!</definedName>
    <definedName name="Table_3c" localSheetId="1">#REF!</definedName>
    <definedName name="Table_3c" localSheetId="43">#REF!</definedName>
    <definedName name="Table_3c" localSheetId="44">#REF!</definedName>
    <definedName name="Table_3c" localSheetId="45">#REF!</definedName>
    <definedName name="Table_3c" localSheetId="46">#REF!</definedName>
    <definedName name="Table_3c" localSheetId="47">#REF!</definedName>
    <definedName name="Table_3c" localSheetId="48">#REF!</definedName>
    <definedName name="Table_3c" localSheetId="5">#REF!</definedName>
    <definedName name="Table_3c" localSheetId="7">#REF!</definedName>
    <definedName name="Table_3c" localSheetId="8">#REF!</definedName>
    <definedName name="Table_3c" localSheetId="10">#REF!</definedName>
    <definedName name="Table_3c" localSheetId="11">#REF!</definedName>
    <definedName name="Table_3c" localSheetId="13">#REF!</definedName>
    <definedName name="Table_3c" localSheetId="26">#REF!</definedName>
    <definedName name="Table_3c" localSheetId="27">#REF!</definedName>
    <definedName name="Table_3c" localSheetId="34">#REF!</definedName>
    <definedName name="Table_3c" localSheetId="35">#REF!</definedName>
    <definedName name="Table_3c" localSheetId="36">#REF!</definedName>
    <definedName name="Table_3c" localSheetId="37">#REF!</definedName>
    <definedName name="Table_3c" localSheetId="38">#REF!</definedName>
    <definedName name="Table_3c" localSheetId="39">#REF!</definedName>
    <definedName name="Table_3c" localSheetId="40">#REF!</definedName>
    <definedName name="Table_3c" localSheetId="41">#REF!</definedName>
    <definedName name="Table_3c" localSheetId="2">#REF!</definedName>
    <definedName name="Table_3c">#REF!</definedName>
    <definedName name="Table_3d" localSheetId="49">#REF!</definedName>
    <definedName name="Table_3d" localSheetId="1">#REF!</definedName>
    <definedName name="Table_3d" localSheetId="43">#REF!</definedName>
    <definedName name="Table_3d" localSheetId="44">#REF!</definedName>
    <definedName name="Table_3d" localSheetId="45">#REF!</definedName>
    <definedName name="Table_3d" localSheetId="46">#REF!</definedName>
    <definedName name="Table_3d" localSheetId="47">#REF!</definedName>
    <definedName name="Table_3d" localSheetId="48">#REF!</definedName>
    <definedName name="Table_3d" localSheetId="5">#REF!</definedName>
    <definedName name="Table_3d" localSheetId="7">#REF!</definedName>
    <definedName name="Table_3d" localSheetId="8">#REF!</definedName>
    <definedName name="Table_3d" localSheetId="10">#REF!</definedName>
    <definedName name="Table_3d" localSheetId="11">#REF!</definedName>
    <definedName name="Table_3d" localSheetId="13">#REF!</definedName>
    <definedName name="Table_3d" localSheetId="26">#REF!</definedName>
    <definedName name="Table_3d" localSheetId="27">#REF!</definedName>
    <definedName name="Table_3d" localSheetId="34">#REF!</definedName>
    <definedName name="Table_3d" localSheetId="35">#REF!</definedName>
    <definedName name="Table_3d" localSheetId="36">#REF!</definedName>
    <definedName name="Table_3d" localSheetId="37">#REF!</definedName>
    <definedName name="Table_3d" localSheetId="38">#REF!</definedName>
    <definedName name="Table_3d" localSheetId="39">#REF!</definedName>
    <definedName name="Table_3d" localSheetId="40">#REF!</definedName>
    <definedName name="Table_3d" localSheetId="41">#REF!</definedName>
    <definedName name="Table_3d" localSheetId="2">#REF!</definedName>
    <definedName name="Table_3d">#REF!</definedName>
    <definedName name="Table_5_all" localSheetId="49">#REF!</definedName>
    <definedName name="Table_5_all" localSheetId="1">#REF!</definedName>
    <definedName name="Table_5_all" localSheetId="43">'Table 10b-State SIR Comparison'!$A$4:$F$58</definedName>
    <definedName name="Table_5_all" localSheetId="44">'Table 10c-State SIR Comparison'!$A$4:$F$58</definedName>
    <definedName name="Table_5_all" localSheetId="45">'Table 10d-State SIR Comparison'!$A$4:$F$58</definedName>
    <definedName name="Table_5_all" localSheetId="46">'Table 10e-State SIR Comparison'!$A$4:$F$58</definedName>
    <definedName name="Table_5_all" localSheetId="47">'Table 10f-State SIR Comparison'!$A$4:$F$58</definedName>
    <definedName name="Table_5_all" localSheetId="48">'Table 10g-State SIR Comparison'!$A$4:$F$59</definedName>
    <definedName name="Table_5_all" localSheetId="5">#REF!</definedName>
    <definedName name="Table_5_all" localSheetId="11">#REF!</definedName>
    <definedName name="Table_5_all" localSheetId="34">#REF!</definedName>
    <definedName name="Table_5_all" localSheetId="35">#REF!</definedName>
    <definedName name="Table_5_all" localSheetId="36">#REF!</definedName>
    <definedName name="Table_5_all" localSheetId="37">#REF!</definedName>
    <definedName name="Table_5_all" localSheetId="38">#REF!</definedName>
    <definedName name="Table_5_all">#REF!</definedName>
    <definedName name="Table_5_CR" localSheetId="49">#REF!</definedName>
    <definedName name="Table_5_CR" localSheetId="1">#REF!</definedName>
    <definedName name="Table_5_CR" localSheetId="42">#REF!</definedName>
    <definedName name="Table_5_CR" localSheetId="43">#REF!</definedName>
    <definedName name="Table_5_CR" localSheetId="44">#REF!</definedName>
    <definedName name="Table_5_CR" localSheetId="45">#REF!</definedName>
    <definedName name="Table_5_CR" localSheetId="46">#REF!</definedName>
    <definedName name="Table_5_CR" localSheetId="47">#REF!</definedName>
    <definedName name="Table_5_CR" localSheetId="48">#REF!</definedName>
    <definedName name="Table_5_CR" localSheetId="4">#REF!</definedName>
    <definedName name="Table_5_CR" localSheetId="5">#REF!</definedName>
    <definedName name="Table_5_CR" localSheetId="7">#REF!</definedName>
    <definedName name="Table_5_CR" localSheetId="8">#REF!</definedName>
    <definedName name="Table_5_CR" localSheetId="10">#REF!</definedName>
    <definedName name="Table_5_CR" localSheetId="11">#REF!</definedName>
    <definedName name="Table_5_CR" localSheetId="13">#REF!</definedName>
    <definedName name="Table_5_CR" localSheetId="15">#REF!</definedName>
    <definedName name="Table_5_CR" localSheetId="16">#REF!</definedName>
    <definedName name="Table_5_CR" localSheetId="17">#REF!</definedName>
    <definedName name="Table_5_CR" localSheetId="18">#REF!</definedName>
    <definedName name="Table_5_CR" localSheetId="19">#REF!</definedName>
    <definedName name="Table_5_CR" localSheetId="20">#REF!</definedName>
    <definedName name="Table_5_CR" localSheetId="21">#REF!</definedName>
    <definedName name="Table_5_CR" localSheetId="22">#REF!</definedName>
    <definedName name="Table_5_CR" localSheetId="23">#REF!</definedName>
    <definedName name="Table_5_CR" localSheetId="24">#REF!</definedName>
    <definedName name="Table_5_CR" localSheetId="25">#REF!</definedName>
    <definedName name="Table_5_CR" localSheetId="26">#REF!</definedName>
    <definedName name="Table_5_CR" localSheetId="27">#REF!</definedName>
    <definedName name="Table_5_CR" localSheetId="34">#REF!</definedName>
    <definedName name="Table_5_CR" localSheetId="35">#REF!</definedName>
    <definedName name="Table_5_CR" localSheetId="36">#REF!</definedName>
    <definedName name="Table_5_CR" localSheetId="37">#REF!</definedName>
    <definedName name="Table_5_CR" localSheetId="38">#REF!</definedName>
    <definedName name="Table_5_CR" localSheetId="39">#REF!</definedName>
    <definedName name="Table_5_CR" localSheetId="40">#REF!</definedName>
    <definedName name="Table_5_CR" localSheetId="41">#REF!</definedName>
    <definedName name="Table_5_CR" localSheetId="2">#REF!</definedName>
    <definedName name="Table_5_CR">#REF!</definedName>
    <definedName name="Table_5a_all" localSheetId="49">#REF!</definedName>
    <definedName name="Table_5a_all" localSheetId="1">#REF!</definedName>
    <definedName name="Table_5a_all" localSheetId="43">#REF!</definedName>
    <definedName name="Table_5a_all" localSheetId="44">#REF!</definedName>
    <definedName name="Table_5a_all" localSheetId="45">#REF!</definedName>
    <definedName name="Table_5a_all" localSheetId="46">#REF!</definedName>
    <definedName name="Table_5a_all" localSheetId="47">#REF!</definedName>
    <definedName name="Table_5a_all" localSheetId="48">#REF!</definedName>
    <definedName name="Table_5a_all" localSheetId="5">#REF!</definedName>
    <definedName name="Table_5a_all" localSheetId="7">#REF!</definedName>
    <definedName name="Table_5a_all" localSheetId="8">#REF!</definedName>
    <definedName name="Table_5a_all" localSheetId="10">#REF!</definedName>
    <definedName name="Table_5a_all" localSheetId="11">#REF!</definedName>
    <definedName name="Table_5a_all" localSheetId="13">#REF!</definedName>
    <definedName name="Table_5a_all" localSheetId="26">#REF!</definedName>
    <definedName name="Table_5a_all" localSheetId="27">#REF!</definedName>
    <definedName name="Table_5a_all" localSheetId="34">#REF!</definedName>
    <definedName name="Table_5a_all" localSheetId="35">#REF!</definedName>
    <definedName name="Table_5a_all" localSheetId="36">#REF!</definedName>
    <definedName name="Table_5a_all" localSheetId="37">#REF!</definedName>
    <definedName name="Table_5a_all" localSheetId="38">#REF!</definedName>
    <definedName name="Table_5a_all" localSheetId="39">#REF!</definedName>
    <definedName name="Table_5a_all" localSheetId="40">#REF!</definedName>
    <definedName name="Table_5a_all" localSheetId="41">#REF!</definedName>
    <definedName name="Table_5a_all" localSheetId="2">#REF!</definedName>
    <definedName name="Table_5a_all">#REF!</definedName>
    <definedName name="Table_5a_cr" localSheetId="49">#REF!</definedName>
    <definedName name="Table_5a_cr" localSheetId="1">#REF!</definedName>
    <definedName name="Table_5a_cr" localSheetId="42">#REF!</definedName>
    <definedName name="Table_5a_cr" localSheetId="43">#REF!</definedName>
    <definedName name="Table_5a_cr" localSheetId="44">#REF!</definedName>
    <definedName name="Table_5a_cr" localSheetId="45">#REF!</definedName>
    <definedName name="Table_5a_cr" localSheetId="46">#REF!</definedName>
    <definedName name="Table_5a_cr" localSheetId="47">#REF!</definedName>
    <definedName name="Table_5a_cr" localSheetId="48">#REF!</definedName>
    <definedName name="Table_5a_cr" localSheetId="4">#REF!</definedName>
    <definedName name="Table_5a_cr" localSheetId="5">#REF!</definedName>
    <definedName name="Table_5a_cr" localSheetId="6">#REF!</definedName>
    <definedName name="Table_5a_cr" localSheetId="7">#REF!</definedName>
    <definedName name="Table_5a_cr" localSheetId="8">#REF!</definedName>
    <definedName name="Table_5a_cr" localSheetId="10">#REF!</definedName>
    <definedName name="Table_5a_cr" localSheetId="11">#REF!</definedName>
    <definedName name="Table_5a_cr" localSheetId="13">#REF!</definedName>
    <definedName name="Table_5a_cr" localSheetId="15">#REF!</definedName>
    <definedName name="Table_5a_cr" localSheetId="16">#REF!</definedName>
    <definedName name="Table_5a_cr" localSheetId="17">#REF!</definedName>
    <definedName name="Table_5a_cr" localSheetId="18">#REF!</definedName>
    <definedName name="Table_5a_cr" localSheetId="19">#REF!</definedName>
    <definedName name="Table_5a_cr" localSheetId="20">#REF!</definedName>
    <definedName name="Table_5a_cr" localSheetId="21">#REF!</definedName>
    <definedName name="Table_5a_cr" localSheetId="22">#REF!</definedName>
    <definedName name="Table_5a_cr" localSheetId="23">#REF!</definedName>
    <definedName name="Table_5a_cr" localSheetId="24">#REF!</definedName>
    <definedName name="Table_5a_cr" localSheetId="25">#REF!</definedName>
    <definedName name="Table_5a_cr" localSheetId="26">#REF!</definedName>
    <definedName name="Table_5a_cr" localSheetId="27">#REF!</definedName>
    <definedName name="Table_5a_cr" localSheetId="34">#REF!</definedName>
    <definedName name="Table_5a_cr" localSheetId="35">#REF!</definedName>
    <definedName name="Table_5a_cr" localSheetId="36">#REF!</definedName>
    <definedName name="Table_5a_cr" localSheetId="37">#REF!</definedName>
    <definedName name="Table_5a_cr" localSheetId="38">#REF!</definedName>
    <definedName name="Table_5a_cr" localSheetId="39">#REF!</definedName>
    <definedName name="Table_5a_cr" localSheetId="40">#REF!</definedName>
    <definedName name="Table_5a_cr" localSheetId="41">#REF!</definedName>
    <definedName name="Table_5a_cr" localSheetId="2">#REF!</definedName>
    <definedName name="Table_5a_cr">#REF!</definedName>
    <definedName name="Table_5b_All" localSheetId="49">#REF!</definedName>
    <definedName name="Table_5b_All" localSheetId="1">#REF!</definedName>
    <definedName name="Table_5b_All" localSheetId="43">#REF!</definedName>
    <definedName name="Table_5b_All" localSheetId="44">#REF!</definedName>
    <definedName name="Table_5b_All" localSheetId="45">#REF!</definedName>
    <definedName name="Table_5b_All" localSheetId="46">#REF!</definedName>
    <definedName name="Table_5b_All" localSheetId="47">#REF!</definedName>
    <definedName name="Table_5b_All" localSheetId="48">#REF!</definedName>
    <definedName name="Table_5b_All" localSheetId="5">#REF!</definedName>
    <definedName name="Table_5b_All" localSheetId="7">#REF!</definedName>
    <definedName name="Table_5b_All" localSheetId="8">#REF!</definedName>
    <definedName name="Table_5b_All" localSheetId="10">#REF!</definedName>
    <definedName name="Table_5b_All" localSheetId="11">#REF!</definedName>
    <definedName name="Table_5b_All" localSheetId="13">#REF!</definedName>
    <definedName name="Table_5b_All" localSheetId="26">#REF!</definedName>
    <definedName name="Table_5b_All" localSheetId="27">#REF!</definedName>
    <definedName name="Table_5b_All" localSheetId="34">#REF!</definedName>
    <definedName name="Table_5b_All" localSheetId="35">#REF!</definedName>
    <definedName name="Table_5b_All" localSheetId="36">#REF!</definedName>
    <definedName name="Table_5b_All" localSheetId="37">#REF!</definedName>
    <definedName name="Table_5b_All" localSheetId="38">#REF!</definedName>
    <definedName name="Table_5b_All" localSheetId="39">#REF!</definedName>
    <definedName name="Table_5b_All" localSheetId="40">#REF!</definedName>
    <definedName name="Table_5b_All" localSheetId="41">#REF!</definedName>
    <definedName name="Table_5b_All" localSheetId="2">#REF!</definedName>
    <definedName name="Table_5b_All">#REF!</definedName>
    <definedName name="Table_5b_CR" localSheetId="49">#REF!</definedName>
    <definedName name="Table_5b_CR" localSheetId="1">#REF!</definedName>
    <definedName name="Table_5b_CR" localSheetId="42">#REF!</definedName>
    <definedName name="Table_5b_CR" localSheetId="43">#REF!</definedName>
    <definedName name="Table_5b_CR" localSheetId="44">#REF!</definedName>
    <definedName name="Table_5b_CR" localSheetId="45">#REF!</definedName>
    <definedName name="Table_5b_CR" localSheetId="46">#REF!</definedName>
    <definedName name="Table_5b_CR" localSheetId="47">#REF!</definedName>
    <definedName name="Table_5b_CR" localSheetId="48">#REF!</definedName>
    <definedName name="Table_5b_CR" localSheetId="4">#REF!</definedName>
    <definedName name="Table_5b_CR" localSheetId="5">#REF!</definedName>
    <definedName name="Table_5b_CR" localSheetId="6">#REF!</definedName>
    <definedName name="Table_5b_CR" localSheetId="7">#REF!</definedName>
    <definedName name="Table_5b_CR" localSheetId="8">#REF!</definedName>
    <definedName name="Table_5b_CR" localSheetId="10">#REF!</definedName>
    <definedName name="Table_5b_CR" localSheetId="11">#REF!</definedName>
    <definedName name="Table_5b_CR" localSheetId="13">#REF!</definedName>
    <definedName name="Table_5b_CR" localSheetId="15">#REF!</definedName>
    <definedName name="Table_5b_CR" localSheetId="16">#REF!</definedName>
    <definedName name="Table_5b_CR" localSheetId="17">#REF!</definedName>
    <definedName name="Table_5b_CR" localSheetId="18">#REF!</definedName>
    <definedName name="Table_5b_CR" localSheetId="19">#REF!</definedName>
    <definedName name="Table_5b_CR" localSheetId="20">#REF!</definedName>
    <definedName name="Table_5b_CR" localSheetId="21">#REF!</definedName>
    <definedName name="Table_5b_CR" localSheetId="22">#REF!</definedName>
    <definedName name="Table_5b_CR" localSheetId="23">#REF!</definedName>
    <definedName name="Table_5b_CR" localSheetId="24">#REF!</definedName>
    <definedName name="Table_5b_CR" localSheetId="25">#REF!</definedName>
    <definedName name="Table_5b_CR" localSheetId="26">#REF!</definedName>
    <definedName name="Table_5b_CR" localSheetId="27">#REF!</definedName>
    <definedName name="Table_5b_CR" localSheetId="34">#REF!</definedName>
    <definedName name="Table_5b_CR" localSheetId="35">#REF!</definedName>
    <definedName name="Table_5b_CR" localSheetId="36">#REF!</definedName>
    <definedName name="Table_5b_CR" localSheetId="37">#REF!</definedName>
    <definedName name="Table_5b_CR" localSheetId="38">#REF!</definedName>
    <definedName name="Table_5b_CR" localSheetId="39">#REF!</definedName>
    <definedName name="Table_5b_CR" localSheetId="40">#REF!</definedName>
    <definedName name="Table_5b_CR" localSheetId="41">#REF!</definedName>
    <definedName name="Table_5b_CR" localSheetId="2">#REF!</definedName>
    <definedName name="Table_5b_CR">#REF!</definedName>
    <definedName name="Table_5c_All" localSheetId="49">#REF!</definedName>
    <definedName name="Table_5c_All" localSheetId="1">#REF!</definedName>
    <definedName name="Table_5c_All" localSheetId="43">#REF!</definedName>
    <definedName name="Table_5c_All" localSheetId="44">#REF!</definedName>
    <definedName name="Table_5c_All" localSheetId="45">#REF!</definedName>
    <definedName name="Table_5c_All" localSheetId="46">#REF!</definedName>
    <definedName name="Table_5c_All" localSheetId="47">#REF!</definedName>
    <definedName name="Table_5c_All" localSheetId="48">#REF!</definedName>
    <definedName name="Table_5c_All" localSheetId="5">#REF!</definedName>
    <definedName name="Table_5c_All" localSheetId="7">#REF!</definedName>
    <definedName name="Table_5c_All" localSheetId="8">#REF!</definedName>
    <definedName name="Table_5c_All" localSheetId="10">#REF!</definedName>
    <definedName name="Table_5c_All" localSheetId="11">#REF!</definedName>
    <definedName name="Table_5c_All" localSheetId="13">#REF!</definedName>
    <definedName name="Table_5c_All" localSheetId="26">#REF!</definedName>
    <definedName name="Table_5c_All" localSheetId="27">#REF!</definedName>
    <definedName name="Table_5c_All" localSheetId="34">#REF!</definedName>
    <definedName name="Table_5c_All" localSheetId="35">#REF!</definedName>
    <definedName name="Table_5c_All" localSheetId="36">#REF!</definedName>
    <definedName name="Table_5c_All" localSheetId="37">#REF!</definedName>
    <definedName name="Table_5c_All" localSheetId="38">#REF!</definedName>
    <definedName name="Table_5c_All" localSheetId="39">#REF!</definedName>
    <definedName name="Table_5c_All" localSheetId="40">#REF!</definedName>
    <definedName name="Table_5c_All" localSheetId="41">#REF!</definedName>
    <definedName name="Table_5c_All" localSheetId="2">#REF!</definedName>
    <definedName name="Table_5c_All">#REF!</definedName>
    <definedName name="Table_5c_CR" localSheetId="49">#REF!</definedName>
    <definedName name="Table_5c_CR" localSheetId="1">#REF!</definedName>
    <definedName name="Table_5c_CR" localSheetId="42">#REF!</definedName>
    <definedName name="Table_5c_CR" localSheetId="43">#REF!</definedName>
    <definedName name="Table_5c_CR" localSheetId="44">#REF!</definedName>
    <definedName name="Table_5c_CR" localSheetId="45">#REF!</definedName>
    <definedName name="Table_5c_CR" localSheetId="46">#REF!</definedName>
    <definedName name="Table_5c_CR" localSheetId="47">#REF!</definedName>
    <definedName name="Table_5c_CR" localSheetId="48">#REF!</definedName>
    <definedName name="Table_5c_CR" localSheetId="4">#REF!</definedName>
    <definedName name="Table_5c_CR" localSheetId="5">#REF!</definedName>
    <definedName name="Table_5c_CR" localSheetId="6">#REF!</definedName>
    <definedName name="Table_5c_CR" localSheetId="7">#REF!</definedName>
    <definedName name="Table_5c_CR" localSheetId="8">#REF!</definedName>
    <definedName name="Table_5c_CR" localSheetId="10">#REF!</definedName>
    <definedName name="Table_5c_CR" localSheetId="11">#REF!</definedName>
    <definedName name="Table_5c_CR" localSheetId="13">#REF!</definedName>
    <definedName name="Table_5c_CR" localSheetId="15">#REF!</definedName>
    <definedName name="Table_5c_CR" localSheetId="16">#REF!</definedName>
    <definedName name="Table_5c_CR" localSheetId="17">#REF!</definedName>
    <definedName name="Table_5c_CR" localSheetId="18">#REF!</definedName>
    <definedName name="Table_5c_CR" localSheetId="19">#REF!</definedName>
    <definedName name="Table_5c_CR" localSheetId="20">#REF!</definedName>
    <definedName name="Table_5c_CR" localSheetId="21">#REF!</definedName>
    <definedName name="Table_5c_CR" localSheetId="22">#REF!</definedName>
    <definedName name="Table_5c_CR" localSheetId="23">#REF!</definedName>
    <definedName name="Table_5c_CR" localSheetId="24">#REF!</definedName>
    <definedName name="Table_5c_CR" localSheetId="25">#REF!</definedName>
    <definedName name="Table_5c_CR" localSheetId="26">#REF!</definedName>
    <definedName name="Table_5c_CR" localSheetId="27">#REF!</definedName>
    <definedName name="Table_5c_CR" localSheetId="34">#REF!</definedName>
    <definedName name="Table_5c_CR" localSheetId="35">#REF!</definedName>
    <definedName name="Table_5c_CR" localSheetId="36">#REF!</definedName>
    <definedName name="Table_5c_CR" localSheetId="37">#REF!</definedName>
    <definedName name="Table_5c_CR" localSheetId="38">#REF!</definedName>
    <definedName name="Table_5c_CR" localSheetId="39">#REF!</definedName>
    <definedName name="Table_5c_CR" localSheetId="40">#REF!</definedName>
    <definedName name="Table_5c_CR" localSheetId="41">#REF!</definedName>
    <definedName name="Table_5c_CR" localSheetId="2">#REF!</definedName>
    <definedName name="Table_5c_CR">#REF!</definedName>
    <definedName name="Table_5d_All" localSheetId="49">#REF!</definedName>
    <definedName name="Table_5d_All" localSheetId="1">#REF!</definedName>
    <definedName name="Table_5d_All" localSheetId="43">#REF!</definedName>
    <definedName name="Table_5d_All" localSheetId="44">#REF!</definedName>
    <definedName name="Table_5d_All" localSheetId="45">#REF!</definedName>
    <definedName name="Table_5d_All" localSheetId="46">#REF!</definedName>
    <definedName name="Table_5d_All" localSheetId="47">#REF!</definedName>
    <definedName name="Table_5d_All" localSheetId="48">#REF!</definedName>
    <definedName name="Table_5d_All" localSheetId="5">#REF!</definedName>
    <definedName name="Table_5d_All" localSheetId="7">#REF!</definedName>
    <definedName name="Table_5d_All" localSheetId="8">#REF!</definedName>
    <definedName name="Table_5d_All" localSheetId="10">#REF!</definedName>
    <definedName name="Table_5d_All" localSheetId="11">#REF!</definedName>
    <definedName name="Table_5d_All" localSheetId="13">#REF!</definedName>
    <definedName name="Table_5d_All" localSheetId="26">#REF!</definedName>
    <definedName name="Table_5d_All" localSheetId="27">#REF!</definedName>
    <definedName name="Table_5d_All" localSheetId="34">#REF!</definedName>
    <definedName name="Table_5d_All" localSheetId="35">#REF!</definedName>
    <definedName name="Table_5d_All" localSheetId="36">#REF!</definedName>
    <definedName name="Table_5d_All" localSheetId="37">#REF!</definedName>
    <definedName name="Table_5d_All" localSheetId="38">#REF!</definedName>
    <definedName name="Table_5d_All" localSheetId="39">#REF!</definedName>
    <definedName name="Table_5d_All" localSheetId="40">#REF!</definedName>
    <definedName name="Table_5d_All" localSheetId="41">#REF!</definedName>
    <definedName name="Table_5d_All" localSheetId="2">#REF!</definedName>
    <definedName name="Table_5d_All">#REF!</definedName>
    <definedName name="Table_5d_CR" localSheetId="49">#REF!</definedName>
    <definedName name="Table_5d_CR" localSheetId="1">#REF!</definedName>
    <definedName name="Table_5d_CR" localSheetId="42">#REF!</definedName>
    <definedName name="Table_5d_CR" localSheetId="43">#REF!</definedName>
    <definedName name="Table_5d_CR" localSheetId="44">#REF!</definedName>
    <definedName name="Table_5d_CR" localSheetId="45">#REF!</definedName>
    <definedName name="Table_5d_CR" localSheetId="46">#REF!</definedName>
    <definedName name="Table_5d_CR" localSheetId="47">#REF!</definedName>
    <definedName name="Table_5d_CR" localSheetId="48">#REF!</definedName>
    <definedName name="Table_5d_CR" localSheetId="4">#REF!</definedName>
    <definedName name="Table_5d_CR" localSheetId="5">#REF!</definedName>
    <definedName name="Table_5d_CR" localSheetId="6">#REF!</definedName>
    <definedName name="Table_5d_CR" localSheetId="7">#REF!</definedName>
    <definedName name="Table_5d_CR" localSheetId="8">#REF!</definedName>
    <definedName name="Table_5d_CR" localSheetId="10">#REF!</definedName>
    <definedName name="Table_5d_CR" localSheetId="11">#REF!</definedName>
    <definedName name="Table_5d_CR" localSheetId="13">#REF!</definedName>
    <definedName name="Table_5d_CR" localSheetId="15">#REF!</definedName>
    <definedName name="Table_5d_CR" localSheetId="16">#REF!</definedName>
    <definedName name="Table_5d_CR" localSheetId="17">#REF!</definedName>
    <definedName name="Table_5d_CR" localSheetId="18">#REF!</definedName>
    <definedName name="Table_5d_CR" localSheetId="19">#REF!</definedName>
    <definedName name="Table_5d_CR" localSheetId="20">#REF!</definedName>
    <definedName name="Table_5d_CR" localSheetId="21">#REF!</definedName>
    <definedName name="Table_5d_CR" localSheetId="22">#REF!</definedName>
    <definedName name="Table_5d_CR" localSheetId="23">#REF!</definedName>
    <definedName name="Table_5d_CR" localSheetId="24">#REF!</definedName>
    <definedName name="Table_5d_CR" localSheetId="25">#REF!</definedName>
    <definedName name="Table_5d_CR" localSheetId="26">#REF!</definedName>
    <definedName name="Table_5d_CR" localSheetId="27">#REF!</definedName>
    <definedName name="Table_5d_CR" localSheetId="34">#REF!</definedName>
    <definedName name="Table_5d_CR" localSheetId="35">#REF!</definedName>
    <definedName name="Table_5d_CR" localSheetId="36">#REF!</definedName>
    <definedName name="Table_5d_CR" localSheetId="37">#REF!</definedName>
    <definedName name="Table_5d_CR" localSheetId="38">#REF!</definedName>
    <definedName name="Table_5d_CR" localSheetId="39">#REF!</definedName>
    <definedName name="Table_5d_CR" localSheetId="40">#REF!</definedName>
    <definedName name="Table_5d_CR" localSheetId="41">#REF!</definedName>
    <definedName name="Table_5d_CR" localSheetId="2">#REF!</definedName>
    <definedName name="Table_5d_CR">#REF!</definedName>
    <definedName name="Table_7a" localSheetId="49">#REF!</definedName>
    <definedName name="Table_7a" localSheetId="1">#REF!</definedName>
    <definedName name="Table_7a" localSheetId="43">#REF!</definedName>
    <definedName name="Table_7a" localSheetId="44">#REF!</definedName>
    <definedName name="Table_7a" localSheetId="45">#REF!</definedName>
    <definedName name="Table_7a" localSheetId="46">#REF!</definedName>
    <definedName name="Table_7a" localSheetId="47">#REF!</definedName>
    <definedName name="Table_7a" localSheetId="48">#REF!</definedName>
    <definedName name="Table_7a" localSheetId="5">#REF!</definedName>
    <definedName name="Table_7a" localSheetId="7">#REF!</definedName>
    <definedName name="Table_7a" localSheetId="8">#REF!</definedName>
    <definedName name="Table_7a" localSheetId="10">#REF!</definedName>
    <definedName name="Table_7a" localSheetId="11">#REF!</definedName>
    <definedName name="Table_7a" localSheetId="13">#REF!</definedName>
    <definedName name="Table_7a" localSheetId="26">#REF!</definedName>
    <definedName name="Table_7a" localSheetId="27">#REF!</definedName>
    <definedName name="Table_7a" localSheetId="34">#REF!</definedName>
    <definedName name="Table_7a" localSheetId="35">#REF!</definedName>
    <definedName name="Table_7a" localSheetId="36">#REF!</definedName>
    <definedName name="Table_7a" localSheetId="37">#REF!</definedName>
    <definedName name="Table_7a" localSheetId="38">#REF!</definedName>
    <definedName name="Table_7a" localSheetId="39">#REF!</definedName>
    <definedName name="Table_7a" localSheetId="40">#REF!</definedName>
    <definedName name="Table_7a" localSheetId="41">#REF!</definedName>
    <definedName name="Table_7a" localSheetId="2">#REF!</definedName>
    <definedName name="Table_7a">#REF!</definedName>
    <definedName name="Table_7b" localSheetId="49">#REF!</definedName>
    <definedName name="Table_7b" localSheetId="1">#REF!</definedName>
    <definedName name="Table_7b" localSheetId="43">#REF!</definedName>
    <definedName name="Table_7b" localSheetId="44">#REF!</definedName>
    <definedName name="Table_7b" localSheetId="45">#REF!</definedName>
    <definedName name="Table_7b" localSheetId="46">#REF!</definedName>
    <definedName name="Table_7b" localSheetId="47">#REF!</definedName>
    <definedName name="Table_7b" localSheetId="48">#REF!</definedName>
    <definedName name="Table_7b" localSheetId="5">#REF!</definedName>
    <definedName name="Table_7b" localSheetId="7">#REF!</definedName>
    <definedName name="Table_7b" localSheetId="8">#REF!</definedName>
    <definedName name="Table_7b" localSheetId="10">#REF!</definedName>
    <definedName name="Table_7b" localSheetId="11">#REF!</definedName>
    <definedName name="Table_7b" localSheetId="13">#REF!</definedName>
    <definedName name="Table_7b" localSheetId="26">#REF!</definedName>
    <definedName name="Table_7b" localSheetId="27">#REF!</definedName>
    <definedName name="Table_7b" localSheetId="34">#REF!</definedName>
    <definedName name="Table_7b" localSheetId="35">#REF!</definedName>
    <definedName name="Table_7b" localSheetId="36">#REF!</definedName>
    <definedName name="Table_7b" localSheetId="37">#REF!</definedName>
    <definedName name="Table_7b" localSheetId="38">#REF!</definedName>
    <definedName name="Table_7b" localSheetId="39">#REF!</definedName>
    <definedName name="Table_7b" localSheetId="40">#REF!</definedName>
    <definedName name="Table_7b" localSheetId="41">#REF!</definedName>
    <definedName name="Table_7b" localSheetId="2">#REF!</definedName>
    <definedName name="Table_7b">#REF!</definedName>
    <definedName name="Table_7c" localSheetId="49">#REF!</definedName>
    <definedName name="Table_7c" localSheetId="1">#REF!</definedName>
    <definedName name="Table_7c" localSheetId="43">#REF!</definedName>
    <definedName name="Table_7c" localSheetId="44">#REF!</definedName>
    <definedName name="Table_7c" localSheetId="45">#REF!</definedName>
    <definedName name="Table_7c" localSheetId="46">#REF!</definedName>
    <definedName name="Table_7c" localSheetId="47">#REF!</definedName>
    <definedName name="Table_7c" localSheetId="48">#REF!</definedName>
    <definedName name="Table_7c" localSheetId="5">#REF!</definedName>
    <definedName name="Table_7c" localSheetId="7">#REF!</definedName>
    <definedName name="Table_7c" localSheetId="8">#REF!</definedName>
    <definedName name="Table_7c" localSheetId="10">#REF!</definedName>
    <definedName name="Table_7c" localSheetId="11">#REF!</definedName>
    <definedName name="Table_7c" localSheetId="13">#REF!</definedName>
    <definedName name="Table_7c" localSheetId="26">#REF!</definedName>
    <definedName name="Table_7c" localSheetId="27">#REF!</definedName>
    <definedName name="Table_7c" localSheetId="34">#REF!</definedName>
    <definedName name="Table_7c" localSheetId="35">#REF!</definedName>
    <definedName name="Table_7c" localSheetId="36">#REF!</definedName>
    <definedName name="Table_7c" localSheetId="37">#REF!</definedName>
    <definedName name="Table_7c" localSheetId="38">#REF!</definedName>
    <definedName name="Table_7c" localSheetId="39">#REF!</definedName>
    <definedName name="Table_7c" localSheetId="40">#REF!</definedName>
    <definedName name="Table_7c" localSheetId="41">#REF!</definedName>
    <definedName name="Table_7c" localSheetId="2">#REF!</definedName>
    <definedName name="Table_7c">#REF!</definedName>
    <definedName name="Table_8b_all" localSheetId="49">#REF!</definedName>
    <definedName name="Table_8b_all" localSheetId="1">#REF!</definedName>
    <definedName name="Table_8b_all" localSheetId="43">#REF!</definedName>
    <definedName name="Table_8b_all" localSheetId="44">#REF!</definedName>
    <definedName name="Table_8b_all" localSheetId="45">#REF!</definedName>
    <definedName name="Table_8b_all" localSheetId="46">#REF!</definedName>
    <definedName name="Table_8b_all" localSheetId="47">#REF!</definedName>
    <definedName name="Table_8b_all" localSheetId="48">#REF!</definedName>
    <definedName name="Table_8b_all" localSheetId="5">#REF!</definedName>
    <definedName name="Table_8b_all" localSheetId="7">#REF!</definedName>
    <definedName name="Table_8b_all" localSheetId="8">#REF!</definedName>
    <definedName name="Table_8b_all" localSheetId="10">#REF!</definedName>
    <definedName name="Table_8b_all" localSheetId="11">#REF!</definedName>
    <definedName name="Table_8b_all" localSheetId="13">#REF!</definedName>
    <definedName name="Table_8b_all" localSheetId="26">#REF!</definedName>
    <definedName name="Table_8b_all" localSheetId="27">#REF!</definedName>
    <definedName name="Table_8b_all" localSheetId="34">#REF!</definedName>
    <definedName name="Table_8b_all" localSheetId="35">#REF!</definedName>
    <definedName name="Table_8b_all" localSheetId="36">#REF!</definedName>
    <definedName name="Table_8b_all" localSheetId="37">#REF!</definedName>
    <definedName name="Table_8b_all" localSheetId="38">#REF!</definedName>
    <definedName name="Table_8b_all" localSheetId="39">#REF!</definedName>
    <definedName name="Table_8b_all" localSheetId="40">#REF!</definedName>
    <definedName name="Table_8b_all" localSheetId="41">#REF!</definedName>
    <definedName name="Table_8b_all" localSheetId="2">#REF!</definedName>
    <definedName name="Table_8b_all">#REF!</definedName>
    <definedName name="Table_8b_CR" localSheetId="49">#REF!</definedName>
    <definedName name="Table_8b_CR" localSheetId="1">#REF!</definedName>
    <definedName name="Table_8b_CR" localSheetId="42">#REF!</definedName>
    <definedName name="Table_8b_CR" localSheetId="43">#REF!</definedName>
    <definedName name="Table_8b_CR" localSheetId="44">#REF!</definedName>
    <definedName name="Table_8b_CR" localSheetId="45">#REF!</definedName>
    <definedName name="Table_8b_CR" localSheetId="46">#REF!</definedName>
    <definedName name="Table_8b_CR" localSheetId="47">#REF!</definedName>
    <definedName name="Table_8b_CR" localSheetId="48">#REF!</definedName>
    <definedName name="Table_8b_CR" localSheetId="4">#REF!</definedName>
    <definedName name="Table_8b_CR" localSheetId="5">#REF!</definedName>
    <definedName name="Table_8b_CR" localSheetId="6">#REF!</definedName>
    <definedName name="Table_8b_CR" localSheetId="7">#REF!</definedName>
    <definedName name="Table_8b_CR" localSheetId="8">#REF!</definedName>
    <definedName name="Table_8b_CR" localSheetId="10">#REF!</definedName>
    <definedName name="Table_8b_CR" localSheetId="11">#REF!</definedName>
    <definedName name="Table_8b_CR" localSheetId="13">#REF!</definedName>
    <definedName name="Table_8b_CR" localSheetId="15">#REF!</definedName>
    <definedName name="Table_8b_CR" localSheetId="16">#REF!</definedName>
    <definedName name="Table_8b_CR" localSheetId="17">#REF!</definedName>
    <definedName name="Table_8b_CR" localSheetId="18">#REF!</definedName>
    <definedName name="Table_8b_CR" localSheetId="19">#REF!</definedName>
    <definedName name="Table_8b_CR" localSheetId="20">#REF!</definedName>
    <definedName name="Table_8b_CR" localSheetId="21">#REF!</definedName>
    <definedName name="Table_8b_CR" localSheetId="22">#REF!</definedName>
    <definedName name="Table_8b_CR" localSheetId="23">#REF!</definedName>
    <definedName name="Table_8b_CR" localSheetId="24">#REF!</definedName>
    <definedName name="Table_8b_CR" localSheetId="25">#REF!</definedName>
    <definedName name="Table_8b_CR" localSheetId="26">#REF!</definedName>
    <definedName name="Table_8b_CR" localSheetId="27">#REF!</definedName>
    <definedName name="Table_8b_CR" localSheetId="34">#REF!</definedName>
    <definedName name="Table_8b_CR" localSheetId="35">#REF!</definedName>
    <definedName name="Table_8b_CR" localSheetId="36">#REF!</definedName>
    <definedName name="Table_8b_CR" localSheetId="37">#REF!</definedName>
    <definedName name="Table_8b_CR" localSheetId="38">#REF!</definedName>
    <definedName name="Table_8b_CR" localSheetId="39">#REF!</definedName>
    <definedName name="Table_8b_CR" localSheetId="40">#REF!</definedName>
    <definedName name="Table_8b_CR" localSheetId="41">#REF!</definedName>
    <definedName name="Table_8b_CR" localSheetId="2">#REF!</definedName>
    <definedName name="Table_8b_CR">#REF!</definedName>
    <definedName name="Table_8c_All" localSheetId="49">#REF!</definedName>
    <definedName name="Table_8c_All" localSheetId="1">#REF!</definedName>
    <definedName name="Table_8c_All" localSheetId="43">#REF!</definedName>
    <definedName name="Table_8c_All" localSheetId="44">#REF!</definedName>
    <definedName name="Table_8c_All" localSheetId="45">#REF!</definedName>
    <definedName name="Table_8c_All" localSheetId="46">#REF!</definedName>
    <definedName name="Table_8c_All" localSheetId="47">#REF!</definedName>
    <definedName name="Table_8c_All" localSheetId="48">#REF!</definedName>
    <definedName name="Table_8c_All" localSheetId="5">#REF!</definedName>
    <definedName name="Table_8c_All" localSheetId="7">#REF!</definedName>
    <definedName name="Table_8c_All" localSheetId="8">#REF!</definedName>
    <definedName name="Table_8c_All" localSheetId="10">#REF!</definedName>
    <definedName name="Table_8c_All" localSheetId="11">#REF!</definedName>
    <definedName name="Table_8c_All" localSheetId="13">#REF!</definedName>
    <definedName name="Table_8c_All" localSheetId="26">#REF!</definedName>
    <definedName name="Table_8c_All" localSheetId="27">#REF!</definedName>
    <definedName name="Table_8c_All" localSheetId="34">#REF!</definedName>
    <definedName name="Table_8c_All" localSheetId="35">#REF!</definedName>
    <definedName name="Table_8c_All" localSheetId="36">#REF!</definedName>
    <definedName name="Table_8c_All" localSheetId="37">#REF!</definedName>
    <definedName name="Table_8c_All" localSheetId="38">#REF!</definedName>
    <definedName name="Table_8c_All" localSheetId="39">#REF!</definedName>
    <definedName name="Table_8c_All" localSheetId="40">#REF!</definedName>
    <definedName name="Table_8c_All" localSheetId="41">#REF!</definedName>
    <definedName name="Table_8c_All" localSheetId="2">#REF!</definedName>
    <definedName name="Table_8c_All">#REF!</definedName>
    <definedName name="Table_8c_CR" localSheetId="49">#REF!</definedName>
    <definedName name="Table_8c_CR" localSheetId="1">#REF!</definedName>
    <definedName name="Table_8c_CR" localSheetId="42">#REF!</definedName>
    <definedName name="Table_8c_CR" localSheetId="43">#REF!</definedName>
    <definedName name="Table_8c_CR" localSheetId="44">#REF!</definedName>
    <definedName name="Table_8c_CR" localSheetId="45">#REF!</definedName>
    <definedName name="Table_8c_CR" localSheetId="46">#REF!</definedName>
    <definedName name="Table_8c_CR" localSheetId="47">#REF!</definedName>
    <definedName name="Table_8c_CR" localSheetId="48">#REF!</definedName>
    <definedName name="Table_8c_CR" localSheetId="4">#REF!</definedName>
    <definedName name="Table_8c_CR" localSheetId="5">#REF!</definedName>
    <definedName name="Table_8c_CR" localSheetId="6">#REF!</definedName>
    <definedName name="Table_8c_CR" localSheetId="7">#REF!</definedName>
    <definedName name="Table_8c_CR" localSheetId="8">#REF!</definedName>
    <definedName name="Table_8c_CR" localSheetId="10">#REF!</definedName>
    <definedName name="Table_8c_CR" localSheetId="11">#REF!</definedName>
    <definedName name="Table_8c_CR" localSheetId="13">#REF!</definedName>
    <definedName name="Table_8c_CR" localSheetId="15">#REF!</definedName>
    <definedName name="Table_8c_CR" localSheetId="16">#REF!</definedName>
    <definedName name="Table_8c_CR" localSheetId="17">#REF!</definedName>
    <definedName name="Table_8c_CR" localSheetId="18">#REF!</definedName>
    <definedName name="Table_8c_CR" localSheetId="19">#REF!</definedName>
    <definedName name="Table_8c_CR" localSheetId="20">#REF!</definedName>
    <definedName name="Table_8c_CR" localSheetId="21">#REF!</definedName>
    <definedName name="Table_8c_CR" localSheetId="22">#REF!</definedName>
    <definedName name="Table_8c_CR" localSheetId="23">#REF!</definedName>
    <definedName name="Table_8c_CR" localSheetId="24">#REF!</definedName>
    <definedName name="Table_8c_CR" localSheetId="25">#REF!</definedName>
    <definedName name="Table_8c_CR" localSheetId="26">#REF!</definedName>
    <definedName name="Table_8c_CR" localSheetId="27">#REF!</definedName>
    <definedName name="Table_8c_CR" localSheetId="34">#REF!</definedName>
    <definedName name="Table_8c_CR" localSheetId="35">#REF!</definedName>
    <definedName name="Table_8c_CR" localSheetId="36">#REF!</definedName>
    <definedName name="Table_8c_CR" localSheetId="37">#REF!</definedName>
    <definedName name="Table_8c_CR" localSheetId="38">#REF!</definedName>
    <definedName name="Table_8c_CR" localSheetId="39">#REF!</definedName>
    <definedName name="Table_8c_CR" localSheetId="40">#REF!</definedName>
    <definedName name="Table_8c_CR" localSheetId="41">#REF!</definedName>
    <definedName name="Table_8c_CR" localSheetId="2">#REF!</definedName>
    <definedName name="Table_8c_CR">#REF!</definedName>
    <definedName name="Table2b_IRF" localSheetId="49">#REF!</definedName>
    <definedName name="Table2b_IRF" localSheetId="1">#REF!</definedName>
    <definedName name="Table2b_IRF" localSheetId="44">#REF!</definedName>
    <definedName name="Table2b_IRF" localSheetId="47">#REF!</definedName>
    <definedName name="Table2b_IRF" localSheetId="48">#REF!</definedName>
    <definedName name="Table2b_IRF" localSheetId="5">#REF!</definedName>
    <definedName name="Table2b_IRF" localSheetId="10">#REF!</definedName>
    <definedName name="Table2b_IRF" localSheetId="11">#REF!</definedName>
    <definedName name="Table2b_IRF" localSheetId="13">#REF!</definedName>
    <definedName name="Table2b_IRF" localSheetId="26">#REF!</definedName>
    <definedName name="Table2b_IRF" localSheetId="27">#REF!</definedName>
    <definedName name="Table2b_IRF" localSheetId="34">#REF!</definedName>
    <definedName name="Table2b_IRF" localSheetId="35">#REF!</definedName>
    <definedName name="Table2b_IRF" localSheetId="36">#REF!</definedName>
    <definedName name="Table2b_IRF" localSheetId="37">#REF!</definedName>
    <definedName name="Table2b_IRF" localSheetId="38">#REF!</definedName>
    <definedName name="Table2b_IRF" localSheetId="41">#REF!</definedName>
    <definedName name="Table2b_IRF">#REF!</definedName>
  </definedNames>
  <calcPr calcId="162913"/>
  <customWorkbookViews>
    <customWorkbookView name="CDC User - Personal View" guid="{B249372F-983F-49DE-A7CF-14A3D5AA079F}" mergeInterval="0" personalView="1" xWindow="16" windowWidth="1239" windowHeight="976" activeSheetId="27"/>
    <customWorkbookView name="Lindsey Weiner - Personal View" guid="{18FB6344-C1D8-4A32-B8CA-93AC084D615F}" mergeInterval="0" personalView="1" xWindow="5" yWindow="9" windowWidth="1673" windowHeight="990" activeSheetId="9"/>
  </customWorkbookViews>
</workbook>
</file>

<file path=xl/calcChain.xml><?xml version="1.0" encoding="utf-8"?>
<calcChain xmlns="http://schemas.openxmlformats.org/spreadsheetml/2006/main">
  <c r="R21" i="19" l="1"/>
  <c r="R22" i="19"/>
  <c r="R24" i="19"/>
  <c r="R25" i="19"/>
  <c r="R26" i="19"/>
  <c r="R27" i="19"/>
  <c r="R29" i="19"/>
  <c r="R31" i="19"/>
  <c r="R32" i="19"/>
  <c r="R34" i="19"/>
  <c r="R38" i="19"/>
  <c r="R41" i="19"/>
  <c r="R42" i="19"/>
  <c r="R45" i="19"/>
  <c r="R48" i="19"/>
  <c r="R50" i="19"/>
  <c r="R51" i="19"/>
  <c r="R53" i="19"/>
  <c r="R56" i="19"/>
  <c r="R57" i="19"/>
  <c r="R60" i="19"/>
  <c r="C60" i="57" l="1"/>
  <c r="C60" i="56"/>
  <c r="D60" i="55"/>
  <c r="C60" i="13"/>
  <c r="I60" i="12"/>
  <c r="C60" i="12"/>
  <c r="C60" i="11"/>
  <c r="D60" i="10"/>
  <c r="F60" i="2" l="1"/>
  <c r="H60" i="2"/>
  <c r="G60"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 i="2"/>
  <c r="E60" i="2" l="1"/>
  <c r="E59" i="4"/>
  <c r="D59" i="4"/>
  <c r="G60" i="61" l="1"/>
  <c r="F60" i="61"/>
  <c r="E60" i="61"/>
  <c r="D60" i="61"/>
</calcChain>
</file>

<file path=xl/sharedStrings.xml><?xml version="1.0" encoding="utf-8"?>
<sst xmlns="http://schemas.openxmlformats.org/spreadsheetml/2006/main" count="19373" uniqueCount="950">
  <si>
    <r>
      <t>Locations (n)</t>
    </r>
    <r>
      <rPr>
        <b/>
        <vertAlign val="superscript"/>
        <sz val="10"/>
        <rFont val="Arial"/>
        <family val="2"/>
      </rPr>
      <t>2</t>
    </r>
  </si>
  <si>
    <t>State</t>
  </si>
  <si>
    <t>Total</t>
  </si>
  <si>
    <t>ICU</t>
  </si>
  <si>
    <r>
      <t>Wards</t>
    </r>
    <r>
      <rPr>
        <b/>
        <vertAlign val="superscript"/>
        <sz val="10"/>
        <color rgb="FF000000"/>
        <rFont val="Arial"/>
        <family val="2"/>
      </rPr>
      <t>2</t>
    </r>
  </si>
  <si>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</si>
  <si>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</si>
  <si>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</si>
  <si>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</si>
  <si>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</si>
  <si>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</si>
  <si>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</si>
  <si>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</si>
  <si>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</si>
  <si>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</si>
  <si>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</si>
  <si>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</si>
  <si>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</si>
  <si>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</si>
  <si>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</si>
  <si>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</si>
  <si>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</si>
  <si>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</si>
  <si>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</si>
  <si>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</si>
  <si>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</si>
  <si>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</si>
  <si>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</si>
  <si>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</si>
  <si>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</si>
  <si>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</si>
  <si>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</si>
  <si>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</si>
  <si>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</si>
  <si>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</si>
  <si>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</si>
  <si>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</si>
  <si>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</si>
  <si>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</si>
  <si>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</si>
  <si>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</si>
  <si>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</si>
  <si>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</si>
  <si>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</si>
  <si>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</si>
  <si>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</si>
  <si>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</si>
  <si>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</si>
  <si>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</si>
  <si>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</si>
  <si>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</si>
  <si>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Vermont</t>
  </si>
  <si>
    <t>Washington</t>
  </si>
  <si>
    <t>Wisconsin</t>
  </si>
  <si>
    <t>West Virginia</t>
  </si>
  <si>
    <t>Wyoming</t>
  </si>
  <si>
    <t>All US</t>
  </si>
  <si>
    <t>No. of Infections</t>
  </si>
  <si>
    <t>95% CI for SIR</t>
  </si>
  <si>
    <t>Observed</t>
  </si>
  <si>
    <t>Predicted</t>
  </si>
  <si>
    <t>SIR</t>
  </si>
  <si>
    <t>Predicted Infection</t>
  </si>
  <si>
    <t>N</t>
  </si>
  <si>
    <t>No. of</t>
  </si>
  <si>
    <t>Procedures</t>
  </si>
  <si>
    <t>Lower</t>
  </si>
  <si>
    <t>Upper</t>
  </si>
  <si>
    <t>Median
(50%)</t>
  </si>
  <si>
    <r>
      <t>State
NHSN
Mandate</t>
    </r>
    <r>
      <rPr>
        <b/>
        <vertAlign val="superscript"/>
        <sz val="10"/>
        <rFont val="Arial"/>
        <family val="2"/>
      </rPr>
      <t>2</t>
    </r>
  </si>
  <si>
    <r>
      <t>Facility-specific SIRs at Key Percentiles</t>
    </r>
    <r>
      <rPr>
        <b/>
        <u/>
        <vertAlign val="superscript"/>
        <sz val="10"/>
        <rFont val="Arial"/>
        <family val="2"/>
      </rPr>
      <t>5</t>
    </r>
  </si>
  <si>
    <t>Facility-specific SIRs</t>
  </si>
  <si>
    <t>Significantly &lt; National SIR</t>
  </si>
  <si>
    <t>Significantly &gt; National SIR</t>
  </si>
  <si>
    <t>No. Facilities with ≥1</t>
  </si>
  <si>
    <t>No. Facilities with SIR</t>
  </si>
  <si>
    <r>
      <t>Any
Validation</t>
    </r>
    <r>
      <rPr>
        <b/>
        <vertAlign val="superscript"/>
        <sz val="10"/>
        <rFont val="Arial"/>
        <family val="2"/>
      </rPr>
      <t>3</t>
    </r>
  </si>
  <si>
    <r>
      <t>1a. Central line-associated bloodstream infections (CLABSI)</t>
    </r>
    <r>
      <rPr>
        <b/>
        <vertAlign val="superscript"/>
        <sz val="10"/>
        <rFont val="Arial"/>
        <family val="2"/>
      </rPr>
      <t>2</t>
    </r>
    <r>
      <rPr>
        <b/>
        <sz val="10"/>
        <rFont val="Arial"/>
        <family val="2"/>
      </rPr>
      <t xml:space="preserve"> </t>
    </r>
  </si>
  <si>
    <r>
      <t>1b. Catheter-associated urinary tract infections (CAUTI)</t>
    </r>
    <r>
      <rPr>
        <b/>
        <vertAlign val="superscript"/>
        <sz val="10"/>
        <rFont val="Arial"/>
        <family val="2"/>
      </rPr>
      <t>2</t>
    </r>
    <r>
      <rPr>
        <b/>
        <sz val="10"/>
        <rFont val="Arial"/>
        <family val="2"/>
      </rPr>
      <t xml:space="preserve"> </t>
    </r>
  </si>
  <si>
    <t xml:space="preserve">Table 3. State-specific standardized infection ratios (SIRs) and facility-specific SIR summary measures, </t>
  </si>
  <si>
    <r>
      <t>3b. Central line-associated bloodstream infections (CLABSI), critical care locations</t>
    </r>
    <r>
      <rPr>
        <b/>
        <vertAlign val="superscript"/>
        <sz val="10"/>
        <rFont val="Arial"/>
        <family val="2"/>
      </rPr>
      <t>1</t>
    </r>
  </si>
  <si>
    <r>
      <t>3c. Central line-associated bloodstream infections (CLABSI), ward (non-critical care) locations</t>
    </r>
    <r>
      <rPr>
        <b/>
        <vertAlign val="superscript"/>
        <sz val="10"/>
        <rFont val="Arial"/>
        <family val="2"/>
      </rPr>
      <t>1</t>
    </r>
  </si>
  <si>
    <r>
      <t>3d. Central line-associated bloodstream infections (CLABSI), neonatal critical care locations</t>
    </r>
    <r>
      <rPr>
        <b/>
        <vertAlign val="superscript"/>
        <sz val="10"/>
        <rFont val="Arial"/>
        <family val="2"/>
      </rPr>
      <t>1</t>
    </r>
  </si>
  <si>
    <t xml:space="preserve">Table 4. State-specific standardized infection ratios (SIRs) and facility-specific SIR summary measures, </t>
  </si>
  <si>
    <r>
      <t>4a. Catheter-associated urinary tract infections (CAUTI), all locations</t>
    </r>
    <r>
      <rPr>
        <b/>
        <vertAlign val="superscript"/>
        <sz val="10"/>
        <rFont val="Arial"/>
        <family val="2"/>
      </rPr>
      <t>1</t>
    </r>
  </si>
  <si>
    <r>
      <t>4b. Catheter-associated urinary tract infections (CAUTI), critical care locations</t>
    </r>
    <r>
      <rPr>
        <b/>
        <vertAlign val="superscript"/>
        <sz val="10"/>
        <rFont val="Arial"/>
        <family val="2"/>
      </rPr>
      <t>1</t>
    </r>
  </si>
  <si>
    <r>
      <t>4c. Catheter-associated urinary tract infections (CAUTI), ward (non-critical care) locations</t>
    </r>
    <r>
      <rPr>
        <b/>
        <vertAlign val="superscript"/>
        <sz val="10"/>
        <rFont val="Arial"/>
        <family val="2"/>
      </rPr>
      <t>1</t>
    </r>
  </si>
  <si>
    <t>Tables included in this report:</t>
  </si>
  <si>
    <t>Table 1</t>
  </si>
  <si>
    <t>1a. Central line-associated bloodstream infections (CLABSI)</t>
  </si>
  <si>
    <t>1b. Catheter-associated urinary tract infections (CAUTI)</t>
  </si>
  <si>
    <t>Table 2</t>
  </si>
  <si>
    <t>Table 3</t>
  </si>
  <si>
    <t>Table 4</t>
  </si>
  <si>
    <t>Table 5</t>
  </si>
  <si>
    <t>Table 6</t>
  </si>
  <si>
    <t>Table 7</t>
  </si>
  <si>
    <t>SCIP Procedure</t>
  </si>
  <si>
    <t>NHSN Procedure</t>
  </si>
  <si>
    <t>Validated Parameters for Risk Model</t>
  </si>
  <si>
    <t>Abdominal aortic aneurysm repair</t>
  </si>
  <si>
    <t>Peripheral vascular bypass surgery</t>
  </si>
  <si>
    <t>Coronary artery bypass graft</t>
  </si>
  <si>
    <t>Other cardiac</t>
  </si>
  <si>
    <t>Cardiac surgery</t>
  </si>
  <si>
    <t>Colon surgery</t>
  </si>
  <si>
    <t>Rectal surgery</t>
  </si>
  <si>
    <t>Hip arthroplasty</t>
  </si>
  <si>
    <t>Abdominal hysterectomy</t>
  </si>
  <si>
    <t>Knee arthroplasty</t>
  </si>
  <si>
    <t>Vaginal hysterectomy</t>
  </si>
  <si>
    <t>covered by the mandate, or the mandate covers only facilities above a certain bed size).</t>
  </si>
  <si>
    <t>provide continuous life support and comprehensive care for extremely high-risk newborn infants and those with complex and critical illness.</t>
  </si>
  <si>
    <t xml:space="preserve">a combined nursery housing both Level II and III newborns and infants. A Level III neonatal critical care area is defined by NHSN as a hospital NICU organized with personnel and equipment to </t>
  </si>
  <si>
    <t xml:space="preserve">    calculated nor included in the distribution of facility-specific SIRs.</t>
  </si>
  <si>
    <t>Table 8</t>
  </si>
  <si>
    <t xml:space="preserve">Table 6. State-specific standardized infection ratios (SIRs) and facility-specific SIR summary measures, </t>
  </si>
  <si>
    <t xml:space="preserve">Table 7. State-specific standardized infection ratios (SIRs) and facility-specific SIR summary measures, </t>
  </si>
  <si>
    <t>Appendix A</t>
  </si>
  <si>
    <r>
      <t>3a. Central line-associated bloodstream infections (CLABSI), all locations</t>
    </r>
    <r>
      <rPr>
        <b/>
        <vertAlign val="superscript"/>
        <sz val="10"/>
        <rFont val="Arial"/>
        <family val="2"/>
      </rPr>
      <t>1</t>
    </r>
  </si>
  <si>
    <t>40%</t>
  </si>
  <si>
    <t>National standardized infection ratios (SIRs)</t>
  </si>
  <si>
    <t>CSEC Cesarean section</t>
  </si>
  <si>
    <t>FUSN Spinal fusion</t>
  </si>
  <si>
    <t>LAM Laminectomy</t>
  </si>
  <si>
    <t>CHOL Gallbladder surgery</t>
  </si>
  <si>
    <t>XLAP Abdominal surgery</t>
  </si>
  <si>
    <t>APPY Appendix surgery</t>
  </si>
  <si>
    <t>FX Open reduction of fracture</t>
  </si>
  <si>
    <t>GAST Gastric surgery</t>
  </si>
  <si>
    <t>SB Small bowel surgery</t>
  </si>
  <si>
    <t>CRAN Craniotomy</t>
  </si>
  <si>
    <t>THOR Thoracic surgery</t>
  </si>
  <si>
    <t>HER Herniorrhaphy</t>
  </si>
  <si>
    <t>BRST Breast surgery</t>
  </si>
  <si>
    <t>BILI Bile duct, liver or pancreatic surgery</t>
  </si>
  <si>
    <t>NEPH Kidney surgery</t>
  </si>
  <si>
    <t>VSHN Ventricular shunt</t>
  </si>
  <si>
    <t>RFUSN Refusion of spine</t>
  </si>
  <si>
    <t>AMP Limb amputation</t>
  </si>
  <si>
    <t>KTP Kidney transplant</t>
  </si>
  <si>
    <t>SPLE Spleen surgery</t>
  </si>
  <si>
    <t>LTP Liver transplant</t>
  </si>
  <si>
    <t>NECK Neck surgery</t>
  </si>
  <si>
    <t>HTP Heart transplant</t>
  </si>
  <si>
    <t>D.C</t>
  </si>
  <si>
    <t xml:space="preserve">AAA </t>
  </si>
  <si>
    <t xml:space="preserve">Abdominal aortic aneurysm </t>
  </si>
  <si>
    <t xml:space="preserve">AMP </t>
  </si>
  <si>
    <t xml:space="preserve">Limb amputation </t>
  </si>
  <si>
    <t xml:space="preserve">APPY </t>
  </si>
  <si>
    <t xml:space="preserve">Appendectomy </t>
  </si>
  <si>
    <t xml:space="preserve">AVSD </t>
  </si>
  <si>
    <t xml:space="preserve">Arteriovenous shunt for dialysis </t>
  </si>
  <si>
    <t xml:space="preserve">BILI </t>
  </si>
  <si>
    <t xml:space="preserve">Bile duct, liver or pancreatic surgery </t>
  </si>
  <si>
    <t xml:space="preserve">BRST </t>
  </si>
  <si>
    <t xml:space="preserve">Breast surgery </t>
  </si>
  <si>
    <t xml:space="preserve">CABG </t>
  </si>
  <si>
    <t xml:space="preserve">Coronary artery bypass graft </t>
  </si>
  <si>
    <t xml:space="preserve">CARD </t>
  </si>
  <si>
    <t xml:space="preserve">Cardiac surgery </t>
  </si>
  <si>
    <t xml:space="preserve">CEA </t>
  </si>
  <si>
    <t xml:space="preserve">Carotid endarterectomy </t>
  </si>
  <si>
    <t xml:space="preserve">CHOL </t>
  </si>
  <si>
    <t xml:space="preserve">Cholecystectomy </t>
  </si>
  <si>
    <t xml:space="preserve">COLO </t>
  </si>
  <si>
    <t xml:space="preserve">Colon surgery </t>
  </si>
  <si>
    <t xml:space="preserve">CRAN </t>
  </si>
  <si>
    <t xml:space="preserve">Craniotomy </t>
  </si>
  <si>
    <t xml:space="preserve">CSEC </t>
  </si>
  <si>
    <t xml:space="preserve">Cesarean delivery </t>
  </si>
  <si>
    <t xml:space="preserve">FUSN </t>
  </si>
  <si>
    <t xml:space="preserve">Spinal fusion </t>
  </si>
  <si>
    <t xml:space="preserve">FX </t>
  </si>
  <si>
    <t xml:space="preserve">Open reduction of long bone fracture </t>
  </si>
  <si>
    <t xml:space="preserve">GAST </t>
  </si>
  <si>
    <t xml:space="preserve">Gastric surgery </t>
  </si>
  <si>
    <t xml:space="preserve">HER </t>
  </si>
  <si>
    <t xml:space="preserve">Herniorrhaphy </t>
  </si>
  <si>
    <t xml:space="preserve">HPRO </t>
  </si>
  <si>
    <t xml:space="preserve">Hip arthroplasty </t>
  </si>
  <si>
    <t xml:space="preserve">HTP </t>
  </si>
  <si>
    <t xml:space="preserve">Heart transplant </t>
  </si>
  <si>
    <t xml:space="preserve">HYST </t>
  </si>
  <si>
    <t xml:space="preserve">Abdominal hysterectomy </t>
  </si>
  <si>
    <t xml:space="preserve">KPRO </t>
  </si>
  <si>
    <t xml:space="preserve">Knee arthroplasty </t>
  </si>
  <si>
    <t xml:space="preserve">KTP </t>
  </si>
  <si>
    <t xml:space="preserve">Kidney transplant </t>
  </si>
  <si>
    <t xml:space="preserve">LTP </t>
  </si>
  <si>
    <t xml:space="preserve">Liver transplant </t>
  </si>
  <si>
    <t xml:space="preserve">NECK </t>
  </si>
  <si>
    <t xml:space="preserve">Neck surgery </t>
  </si>
  <si>
    <t xml:space="preserve">NEPH </t>
  </si>
  <si>
    <t xml:space="preserve">Kidney surgery </t>
  </si>
  <si>
    <t xml:space="preserve">OVRY </t>
  </si>
  <si>
    <t xml:space="preserve">Ovarian surgery </t>
  </si>
  <si>
    <t xml:space="preserve">PACE </t>
  </si>
  <si>
    <t xml:space="preserve">Pacemaker surgery </t>
  </si>
  <si>
    <t xml:space="preserve">PRST </t>
  </si>
  <si>
    <t xml:space="preserve">Prostate surgery </t>
  </si>
  <si>
    <t xml:space="preserve">PVBY </t>
  </si>
  <si>
    <t xml:space="preserve">Peripheral vascular bypass surgery </t>
  </si>
  <si>
    <t xml:space="preserve">REC </t>
  </si>
  <si>
    <t xml:space="preserve">Rectal surgery </t>
  </si>
  <si>
    <t xml:space="preserve">RFUSN </t>
  </si>
  <si>
    <t xml:space="preserve">Refusion of spine </t>
  </si>
  <si>
    <t xml:space="preserve">SB </t>
  </si>
  <si>
    <t xml:space="preserve">Small-bowel surgery </t>
  </si>
  <si>
    <t xml:space="preserve">SPLE </t>
  </si>
  <si>
    <t xml:space="preserve">Spleen surgery </t>
  </si>
  <si>
    <t xml:space="preserve">THOR </t>
  </si>
  <si>
    <t xml:space="preserve">Thoracic surgery </t>
  </si>
  <si>
    <t xml:space="preserve">THYR </t>
  </si>
  <si>
    <t xml:space="preserve">Thyroid and/or parathyroid surgery </t>
  </si>
  <si>
    <t xml:space="preserve">VHYS </t>
  </si>
  <si>
    <t xml:space="preserve">Vaginal hysterectomy </t>
  </si>
  <si>
    <t xml:space="preserve">VSHN </t>
  </si>
  <si>
    <t xml:space="preserve">Ventricular shunt </t>
  </si>
  <si>
    <t>D.C.</t>
  </si>
  <si>
    <t>Median</t>
  </si>
  <si>
    <t>No. of hosp
with at least
1 predicted
CLABSI</t>
  </si>
  <si>
    <r>
      <t>% of hosp
with SIR sig
higher than
national SIR</t>
    </r>
    <r>
      <rPr>
        <b/>
        <vertAlign val="superscript"/>
        <sz val="10"/>
        <rFont val="Arial"/>
        <family val="2"/>
      </rPr>
      <t>4</t>
    </r>
  </si>
  <si>
    <r>
      <t>% of hosp
with SIR sig
lower than
national SIR</t>
    </r>
    <r>
      <rPr>
        <b/>
        <vertAlign val="superscript"/>
        <sz val="10"/>
        <rFont val="Arial"/>
        <family val="2"/>
      </rPr>
      <t>4</t>
    </r>
  </si>
  <si>
    <t>No. of hosp
with at least
1 predicted
CAUTI</t>
  </si>
  <si>
    <t>No. of hosp
with at least
1 predicted
SSI</t>
  </si>
  <si>
    <t>No. of hosp
with at least
1 predicted
HO MRSA bacteremia</t>
  </si>
  <si>
    <t>No. of hosp
with at least
1 predicted
HO CDI</t>
  </si>
  <si>
    <t>AVSD Shunt for dialysis</t>
  </si>
  <si>
    <t>OVRY Ovarian surgery</t>
  </si>
  <si>
    <t>PACE Pacemaker surgery</t>
  </si>
  <si>
    <t>PRST Prostate surgery</t>
  </si>
  <si>
    <t>THYR Thyroid and/or parathyroid surgery</t>
  </si>
  <si>
    <t xml:space="preserve">No. of Acute Care </t>
  </si>
  <si>
    <t>No. Hosp with ≥1</t>
  </si>
  <si>
    <t>No. Hosp with SIR</t>
  </si>
  <si>
    <r>
      <t>% of hosp
with SIR sig
higher than
national SIR</t>
    </r>
    <r>
      <rPr>
        <b/>
        <vertAlign val="superscript"/>
        <sz val="10"/>
        <rFont val="Arial"/>
        <family val="2"/>
      </rPr>
      <t>5</t>
    </r>
  </si>
  <si>
    <r>
      <t>% of hosp
with SIR sig
lower than
national SIR</t>
    </r>
    <r>
      <rPr>
        <b/>
        <vertAlign val="superscript"/>
        <sz val="10"/>
        <rFont val="Arial"/>
        <family val="2"/>
      </rPr>
      <t>5</t>
    </r>
  </si>
  <si>
    <r>
      <t>Facility-specific SIRs at Key Percentiles</t>
    </r>
    <r>
      <rPr>
        <b/>
        <u/>
        <vertAlign val="superscript"/>
        <sz val="10"/>
        <rFont val="Arial"/>
        <family val="2"/>
      </rPr>
      <t>6</t>
    </r>
  </si>
  <si>
    <t>CEA Carotid endarterectomy</t>
  </si>
  <si>
    <t>Surgical Procedure</t>
  </si>
  <si>
    <t>NHSN Procedure Code</t>
  </si>
  <si>
    <t>Vascular</t>
  </si>
  <si>
    <t xml:space="preserve">    reporting of a given HAI to the state health department have performed validation on NHSN data that is voluntarily shared with them by facilities in their jurisdiction.</t>
  </si>
  <si>
    <t>HAI Type</t>
  </si>
  <si>
    <t>MRSA bacteremia</t>
  </si>
  <si>
    <r>
      <t>AAA Abdominal aortic aneurysm repair</t>
    </r>
    <r>
      <rPr>
        <vertAlign val="superscript"/>
        <sz val="10"/>
        <color rgb="FF000000"/>
        <rFont val="Arial"/>
        <family val="2"/>
      </rPr>
      <t>5</t>
    </r>
  </si>
  <si>
    <r>
      <t>CARD Cardiac surgery</t>
    </r>
    <r>
      <rPr>
        <vertAlign val="superscript"/>
        <sz val="10"/>
        <color rgb="FF000000"/>
        <rFont val="Arial"/>
        <family val="2"/>
      </rPr>
      <t>5</t>
    </r>
  </si>
  <si>
    <r>
      <t>CABG- Coronary artery bypass graft</t>
    </r>
    <r>
      <rPr>
        <vertAlign val="superscript"/>
        <sz val="10"/>
        <color rgb="FF000000"/>
        <rFont val="Arial"/>
        <family val="2"/>
      </rPr>
      <t>5,6</t>
    </r>
  </si>
  <si>
    <r>
      <t>COLO Colon surgery</t>
    </r>
    <r>
      <rPr>
        <vertAlign val="superscript"/>
        <sz val="10"/>
        <color rgb="FF000000"/>
        <rFont val="Arial"/>
        <family val="2"/>
      </rPr>
      <t>5</t>
    </r>
  </si>
  <si>
    <r>
      <t>HYST Abdominal hysterectomy</t>
    </r>
    <r>
      <rPr>
        <vertAlign val="superscript"/>
        <sz val="10"/>
        <color rgb="FF000000"/>
        <rFont val="Arial"/>
        <family val="2"/>
      </rPr>
      <t>5</t>
    </r>
  </si>
  <si>
    <r>
      <t>PVBY Peripheral vascular bypass surgery</t>
    </r>
    <r>
      <rPr>
        <vertAlign val="superscript"/>
        <sz val="10"/>
        <color rgb="FF000000"/>
        <rFont val="Arial"/>
        <family val="2"/>
      </rPr>
      <t>5</t>
    </r>
  </si>
  <si>
    <r>
      <t>REC Rectal surgery</t>
    </r>
    <r>
      <rPr>
        <vertAlign val="superscript"/>
        <sz val="10"/>
        <color rgb="FF000000"/>
        <rFont val="Arial"/>
        <family val="2"/>
      </rPr>
      <t>5</t>
    </r>
  </si>
  <si>
    <r>
      <t>VHYS Vaginal hysterectomy</t>
    </r>
    <r>
      <rPr>
        <vertAlign val="superscript"/>
        <sz val="10"/>
        <color rgb="FF000000"/>
        <rFont val="Arial"/>
        <family val="2"/>
      </rPr>
      <t>5</t>
    </r>
  </si>
  <si>
    <t>6. Coronary artery bypass graft includes procedures with either chest only or chest and donor site incisions.</t>
  </si>
  <si>
    <t xml:space="preserve">5. These procedures were presented in previous versions of the HAI Progress Report and follow select inpatient surgical procedures approximating procedures covered by the Surgical Care Improvement Project (SCIP). Specific NHSN procedures </t>
  </si>
  <si>
    <r>
      <t>HPRO Hip arthroplasty</t>
    </r>
    <r>
      <rPr>
        <vertAlign val="superscript"/>
        <sz val="10"/>
        <color rgb="FF000000"/>
        <rFont val="Arial"/>
        <family val="2"/>
      </rPr>
      <t>5</t>
    </r>
  </si>
  <si>
    <r>
      <t>KPRO Knee arthroplasty</t>
    </r>
    <r>
      <rPr>
        <vertAlign val="superscript"/>
        <sz val="10"/>
        <color rgb="FF000000"/>
        <rFont val="Arial"/>
        <family val="2"/>
      </rPr>
      <t>5</t>
    </r>
  </si>
  <si>
    <t>and specialty care areas [hematology/oncology, bone marrow transplant]).  Long-term acute care facilities and locations, inpatient rehabilitation facilities and locations, dialysis facilities</t>
  </si>
  <si>
    <t>and locations, and long term care facilities (skilled nursing facilities) are not included in Table 1.</t>
  </si>
  <si>
    <t xml:space="preserve">US, all NHSN procedures </t>
  </si>
  <si>
    <r>
      <t>US, SCIP procedures only</t>
    </r>
    <r>
      <rPr>
        <b/>
        <vertAlign val="superscript"/>
        <sz val="10"/>
        <rFont val="Arial"/>
        <family val="2"/>
      </rPr>
      <t>5</t>
    </r>
  </si>
  <si>
    <t>Appendix B</t>
  </si>
  <si>
    <t>Appendix C</t>
  </si>
  <si>
    <r>
      <t>Reporting</t>
    </r>
    <r>
      <rPr>
        <b/>
        <vertAlign val="superscript"/>
        <sz val="10"/>
        <color theme="1"/>
        <rFont val="Arial"/>
        <family val="2"/>
      </rPr>
      <t>1</t>
    </r>
  </si>
  <si>
    <r>
      <t>%</t>
    </r>
    <r>
      <rPr>
        <b/>
        <vertAlign val="superscript"/>
        <sz val="10"/>
        <color theme="1"/>
        <rFont val="Arial"/>
        <family val="2"/>
      </rPr>
      <t>2</t>
    </r>
  </si>
  <si>
    <r>
      <t>Percentile Distribution of Facility-specific SIRs</t>
    </r>
    <r>
      <rPr>
        <b/>
        <u/>
        <vertAlign val="superscript"/>
        <sz val="10"/>
        <color theme="1"/>
        <rFont val="Arial"/>
        <family val="2"/>
      </rPr>
      <t>3</t>
    </r>
  </si>
  <si>
    <r>
      <t>CLABSI, all</t>
    </r>
    <r>
      <rPr>
        <b/>
        <vertAlign val="superscript"/>
        <sz val="10"/>
        <color theme="1"/>
        <rFont val="Arial"/>
        <family val="2"/>
      </rPr>
      <t>4</t>
    </r>
  </si>
  <si>
    <r>
      <t>ICUs</t>
    </r>
    <r>
      <rPr>
        <b/>
        <vertAlign val="superscript"/>
        <sz val="10"/>
        <color theme="1"/>
        <rFont val="Arial"/>
        <family val="2"/>
      </rPr>
      <t>5</t>
    </r>
  </si>
  <si>
    <r>
      <t>Wards</t>
    </r>
    <r>
      <rPr>
        <b/>
        <vertAlign val="superscript"/>
        <sz val="10"/>
        <color theme="1"/>
        <rFont val="Arial"/>
        <family val="2"/>
      </rPr>
      <t>6</t>
    </r>
  </si>
  <si>
    <r>
      <t>NICUs</t>
    </r>
    <r>
      <rPr>
        <b/>
        <vertAlign val="superscript"/>
        <sz val="10"/>
        <color theme="1"/>
        <rFont val="Arial"/>
        <family val="2"/>
      </rPr>
      <t>7</t>
    </r>
  </si>
  <si>
    <t>2. The number of reporting facilities included in the SIR calculation. Due to SIR exclusion criteria, this may be different from the numbers shown in Table 1. Refer to the Technical Appendix for information about exclusion criteria.</t>
  </si>
  <si>
    <r>
      <t xml:space="preserve">Hospitals Reporting </t>
    </r>
    <r>
      <rPr>
        <b/>
        <vertAlign val="superscript"/>
        <sz val="10"/>
        <rFont val="Arial"/>
        <family val="2"/>
      </rPr>
      <t>2</t>
    </r>
  </si>
  <si>
    <r>
      <t>Predicted</t>
    </r>
    <r>
      <rPr>
        <b/>
        <vertAlign val="superscript"/>
        <sz val="10"/>
        <color theme="1"/>
        <rFont val="Arial"/>
        <family val="2"/>
      </rPr>
      <t>3</t>
    </r>
  </si>
  <si>
    <r>
      <t>%</t>
    </r>
    <r>
      <rPr>
        <b/>
        <vertAlign val="superscript"/>
        <sz val="10"/>
        <color theme="1"/>
        <rFont val="Arial"/>
        <family val="2"/>
      </rPr>
      <t>4</t>
    </r>
  </si>
  <si>
    <r>
      <t>Percentile Distribution of Facility-specific SIRs</t>
    </r>
    <r>
      <rPr>
        <b/>
        <u/>
        <vertAlign val="superscript"/>
        <sz val="10"/>
        <color theme="1"/>
        <rFont val="Arial"/>
        <family val="2"/>
      </rPr>
      <t>7</t>
    </r>
  </si>
  <si>
    <r>
      <t>No. of
Acute Care Hospitals
Reporting</t>
    </r>
    <r>
      <rPr>
        <b/>
        <vertAlign val="superscript"/>
        <sz val="10"/>
        <rFont val="Arial"/>
        <family val="2"/>
      </rPr>
      <t>4</t>
    </r>
  </si>
  <si>
    <r>
      <t>No. of
Acute Care Hospitals
Reporting</t>
    </r>
    <r>
      <rPr>
        <b/>
        <vertAlign val="superscript"/>
        <sz val="10"/>
        <rFont val="Arial"/>
        <family val="2"/>
      </rPr>
      <t>3</t>
    </r>
  </si>
  <si>
    <r>
      <t>No. of Acute Care Hospitals
Reporting</t>
    </r>
    <r>
      <rPr>
        <b/>
        <vertAlign val="superscript"/>
        <sz val="10"/>
        <rFont val="Arial"/>
        <family val="2"/>
      </rPr>
      <t>4</t>
    </r>
  </si>
  <si>
    <r>
      <t>No. of Acute Care Hospitals
 Reporting</t>
    </r>
    <r>
      <rPr>
        <b/>
        <vertAlign val="superscript"/>
        <sz val="10"/>
        <rFont val="Arial"/>
        <family val="2"/>
      </rPr>
      <t>4</t>
    </r>
  </si>
  <si>
    <t>Coronary artery bypass graft with both chest and donor site incisions</t>
  </si>
  <si>
    <t>Coronary artery bypass graft with chest incision only</t>
  </si>
  <si>
    <t>Characteristics of NHSN Acute Care Hospitals reporting to NHSN by state</t>
  </si>
  <si>
    <t>No. of Procedures</t>
  </si>
  <si>
    <t xml:space="preserve">detected during the same admission as the surgical procedure or upon readmission to the same facility. </t>
  </si>
  <si>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</si>
  <si>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 xml:space="preserve">   Lower       Upper</t>
  </si>
  <si>
    <r>
      <t>CAUTI, all</t>
    </r>
    <r>
      <rPr>
        <b/>
        <vertAlign val="superscript"/>
        <sz val="10"/>
        <color theme="1"/>
        <rFont val="Arial"/>
        <family val="2"/>
      </rPr>
      <t>8</t>
    </r>
  </si>
  <si>
    <t xml:space="preserve">varies by state).  On Table 1c, validation information applies to either colon surgery or abdominal hysterectomy data. Information on validation efforts was requested from all states, </t>
  </si>
  <si>
    <t>regardless of the presence of a legislative mandate for the particular HAI type.  Some states without mandatory reporting of a given HAI to the state health department have performed</t>
  </si>
  <si>
    <t>XLAP</t>
  </si>
  <si>
    <t>Exploratory Laparotomy</t>
  </si>
  <si>
    <t>age</t>
  </si>
  <si>
    <t>HAI Progress Report Home Page</t>
  </si>
  <si>
    <t>Technical Appendix</t>
  </si>
  <si>
    <t>Additional Resources</t>
  </si>
  <si>
    <t>3a. All locations combined</t>
  </si>
  <si>
    <t>3b. Critical care locations only</t>
  </si>
  <si>
    <t>3c. Ward (non-critical care) locations only</t>
  </si>
  <si>
    <t>3d. Neonatal critical care locations only</t>
  </si>
  <si>
    <t>4a. All locations combined</t>
  </si>
  <si>
    <t>4b. Critical care locations only</t>
  </si>
  <si>
    <t>4c. Ward (non-critical care) locations only</t>
  </si>
  <si>
    <t xml:space="preserve">    Centers for Medicare and Medicaid Services' Hospital Inpatient Quality Reporting Program. </t>
  </si>
  <si>
    <t xml:space="preserve">    Hospital-onset is defined as event detected on the 4th day (or later) after admission to an inpatient location within the facility.</t>
  </si>
  <si>
    <t xml:space="preserve">1. Note that almost all acute care hospitals are required to report facility-wide CDI data to NHSN for participation in the Centers for Medicare and Medicaid Services' (CMS) Hospital Inpatient Quality Reporting Program. </t>
  </si>
  <si>
    <t xml:space="preserve">1. Note that almost all acute care hospitals are required to report facility-wide MRSA bacteremia data to NHSN for participation in the Centers for Medicare and Medicaid Services' (CMS) Hospital Inpatient Quality Reporting Program. </t>
  </si>
  <si>
    <t xml:space="preserve">    as the surgical procedure or upon readmission to the same facility. The abdominal hysterectomy SSI data published in this report use different risk adjustment methodology and a different subset of data than that which are used for public reporting by CMS.</t>
  </si>
  <si>
    <t>was in effect at the beginning of the year. If no state mandate existed at the beginning of each year, but was implemented at some time during the year, the value of this column is "M" for midyear implementation.</t>
  </si>
  <si>
    <t>7. Data from all NICU locations, including Level II/III and Level III nurseries. Both umbilical line and central line-associated bloodstream infections are considered CLABSIs.</t>
  </si>
  <si>
    <t>validation on NHSN data that is voluntarily shared with them by facilities in their jurisdiction.</t>
  </si>
  <si>
    <r>
      <t>5a. Ventilator-associated events (VAE), all locations</t>
    </r>
    <r>
      <rPr>
        <b/>
        <vertAlign val="superscript"/>
        <sz val="10"/>
        <rFont val="Arial"/>
        <family val="2"/>
      </rPr>
      <t>1</t>
    </r>
  </si>
  <si>
    <r>
      <t>5b. Ventilator-associated events (VAE), critical care locations</t>
    </r>
    <r>
      <rPr>
        <b/>
        <vertAlign val="superscript"/>
        <sz val="10"/>
        <rFont val="Arial"/>
        <family val="2"/>
      </rPr>
      <t>1</t>
    </r>
  </si>
  <si>
    <r>
      <t>5c. Ventilator-associated events (VAE), ward (non-critical care) locations</t>
    </r>
    <r>
      <rPr>
        <b/>
        <vertAlign val="superscript"/>
        <sz val="10"/>
        <rFont val="Arial"/>
        <family val="2"/>
      </rPr>
      <t>1</t>
    </r>
  </si>
  <si>
    <t xml:space="preserve">Table 8. State-specific standardized infection ratios (SIRs) and facility-specific SIR summary measures, </t>
  </si>
  <si>
    <t>No. of hosp
with at least
1 predicted
VAE</t>
  </si>
  <si>
    <t>Guam</t>
  </si>
  <si>
    <t>Virgin Island</t>
  </si>
  <si>
    <t>Virgin Islands</t>
  </si>
  <si>
    <t xml:space="preserve">Table 5. State-specific standardized infection ratios (SIRs) and facility-specific SIR summary measures, </t>
  </si>
  <si>
    <t>.</t>
  </si>
  <si>
    <r>
      <t>CRAN Craniotomy (</t>
    </r>
    <r>
      <rPr>
        <b/>
        <sz val="10"/>
        <color rgb="FFFF0000"/>
        <rFont val="Arial"/>
        <family val="2"/>
      </rPr>
      <t>ALL AGE</t>
    </r>
    <r>
      <rPr>
        <sz val="10"/>
        <color rgb="FF000000"/>
        <rFont val="Arial"/>
        <family val="2"/>
      </rPr>
      <t>)</t>
    </r>
  </si>
  <si>
    <r>
      <t>CRAN Craniotomy (</t>
    </r>
    <r>
      <rPr>
        <b/>
        <sz val="10"/>
        <color rgb="FFFF0000"/>
        <rFont val="Arial"/>
        <family val="2"/>
      </rPr>
      <t>AGE &gt;=2</t>
    </r>
    <r>
      <rPr>
        <sz val="10"/>
        <color rgb="FF000000"/>
        <rFont val="Arial"/>
        <family val="2"/>
      </rPr>
      <t>)</t>
    </r>
  </si>
  <si>
    <r>
      <t>CRAN Craniotomy (</t>
    </r>
    <r>
      <rPr>
        <b/>
        <sz val="10"/>
        <color rgb="FFFF0000"/>
        <rFont val="Arial"/>
        <family val="2"/>
      </rPr>
      <t>AGE &lt;2</t>
    </r>
    <r>
      <rPr>
        <sz val="10"/>
        <color rgb="FF000000"/>
        <rFont val="Arial"/>
        <family val="2"/>
      </rPr>
      <t>)</t>
    </r>
  </si>
  <si>
    <r>
      <t>FUSN Spinal fusion (</t>
    </r>
    <r>
      <rPr>
        <b/>
        <sz val="10"/>
        <color rgb="FFFF0000"/>
        <rFont val="Arial"/>
        <family val="2"/>
      </rPr>
      <t>AGE &gt;=2</t>
    </r>
    <r>
      <rPr>
        <sz val="10"/>
        <color rgb="FF000000"/>
        <rFont val="Arial"/>
        <family val="2"/>
      </rPr>
      <t>)</t>
    </r>
  </si>
  <si>
    <t>5a. VAE, all locations combined</t>
  </si>
  <si>
    <t>5b. VAE, critical care locations only</t>
  </si>
  <si>
    <t>5c. VAE, ward (non-critical care) locations only</t>
  </si>
  <si>
    <t>6a. Colon surgery</t>
  </si>
  <si>
    <t>6b. Abdominal hysterectomy surgery</t>
  </si>
  <si>
    <t>6c. Hip arthroplasty</t>
  </si>
  <si>
    <t>6d. Knee arthroplasty</t>
  </si>
  <si>
    <t>6e. Rectal surgery</t>
  </si>
  <si>
    <t>6f. Vaginal hysterectomy</t>
  </si>
  <si>
    <t>6g. Coronary artery bypass graft</t>
  </si>
  <si>
    <t>6h. Other cardiac surgery</t>
  </si>
  <si>
    <t>6i. Peripheral vascular bypass surgery</t>
  </si>
  <si>
    <t>6j. Abdominal aortic aneurysm repair</t>
  </si>
  <si>
    <t>6k. Cesarean section surgery</t>
  </si>
  <si>
    <t>6l. Spinal fusion surgery</t>
  </si>
  <si>
    <t>6m. Laminectomy surgery</t>
  </si>
  <si>
    <t>6n. Exploratory laparotomy surgery</t>
  </si>
  <si>
    <r>
      <t>Hospitals Reporting</t>
    </r>
    <r>
      <rPr>
        <b/>
        <vertAlign val="superscript"/>
        <sz val="10"/>
        <rFont val="Arial"/>
        <family val="2"/>
      </rPr>
      <t>2</t>
    </r>
  </si>
  <si>
    <t xml:space="preserve">    varies by state).  Information on validation efforts was requested from all states, regardless of the presence of a legislative mandate for the particular HAI type.  Some states without mandatory</t>
  </si>
  <si>
    <t xml:space="preserve">    nor included in the distribution of facility-specific SIRs.</t>
  </si>
  <si>
    <t xml:space="preserve">    as the surgical procedure or upon readmission to the same facility. The colon surgery SSI data published in this report use different risk adjustment methodology and a different subset of data than that which are used for public reporting by CMS.</t>
  </si>
  <si>
    <t xml:space="preserve">    SIR was neither calculated nor included in the distribution of facility-specific SIRs.</t>
  </si>
  <si>
    <t xml:space="preserve">    a facility-specific SIR was neither calculated nor included in the distribution of facility-specific SIRs.</t>
  </si>
  <si>
    <r>
      <t>VAE, all</t>
    </r>
    <r>
      <rPr>
        <b/>
        <vertAlign val="superscript"/>
        <sz val="10"/>
        <color theme="1"/>
        <rFont val="Arial"/>
        <family val="2"/>
      </rPr>
      <t>8</t>
    </r>
  </si>
  <si>
    <t xml:space="preserve">2. The number of reporting facilities included in the SIR calculation. Due to SIR exclusion criteria, this may be different from the numbers shown in Table 1. Refer to the Technical Appendix for information about exclusion criteria. SIRs and accompanying </t>
  </si>
  <si>
    <t xml:space="preserve">4. The number of reporting facilities included in the SIR calculation. Due to SIR exclusion criteria, this may be different from the numbers shown in Table 1. Refer to the Technical Appendix for information about exclusion criteria. </t>
  </si>
  <si>
    <t>4. The number of reporting facilities included in the SIR calculation. Due to SIR exclusion criteria, this may be different from the numbers shown in Table 1. Refer to the Technical Appendix for information about exclusion criteria. SIRs and accompanying</t>
  </si>
  <si>
    <t xml:space="preserve">4. The number of reporting facilities included in the SIR calculation. Due to SIR exclusion criteria, this may be different from the numbers shown in Table 1. Refer to the Technical Appendix for information about exclusion criteria. SIRs and accompanying </t>
  </si>
  <si>
    <t>AAA</t>
  </si>
  <si>
    <t>AMP</t>
  </si>
  <si>
    <t>APPY</t>
  </si>
  <si>
    <t>AVSD</t>
  </si>
  <si>
    <t>BILI</t>
  </si>
  <si>
    <t>BRST</t>
  </si>
  <si>
    <t>CARD</t>
  </si>
  <si>
    <t>CABG</t>
  </si>
  <si>
    <t>CEA</t>
  </si>
  <si>
    <t>COLO</t>
  </si>
  <si>
    <t>CSEC</t>
  </si>
  <si>
    <t>FX</t>
  </si>
  <si>
    <t>GAST</t>
  </si>
  <si>
    <t>HTP</t>
  </si>
  <si>
    <t>NECK</t>
  </si>
  <si>
    <t>NEPH</t>
  </si>
  <si>
    <t>OVRY</t>
  </si>
  <si>
    <t>PACE</t>
  </si>
  <si>
    <t>PRST</t>
  </si>
  <si>
    <t>PVBY</t>
  </si>
  <si>
    <t>SB</t>
  </si>
  <si>
    <t>SPLE</t>
  </si>
  <si>
    <t>THOR</t>
  </si>
  <si>
    <t>VHYS</t>
  </si>
  <si>
    <t>VSHN</t>
  </si>
  <si>
    <t>anesthesia, wound class, hospital bed size*, age</t>
  </si>
  <si>
    <t>gender, wound class, hospital bed size*, procedure duration</t>
  </si>
  <si>
    <t>gender, emergency, trauma, hospital bed size*, scope, age, procedure duration</t>
  </si>
  <si>
    <t>ASA score, closure, age, procedure duration, BMI</t>
  </si>
  <si>
    <t>emergency, medical school affiliation*, age, procedure duration, BMI</t>
  </si>
  <si>
    <t>gender, diabetes, ASA score, trauma, wound class, medical school affiliation*, hospital bed size*, age, procedure duration, BMI, age-gender interaction</t>
  </si>
  <si>
    <t>wound class</t>
  </si>
  <si>
    <t xml:space="preserve">gender, diabetes, ASA score, wound class, hospital bed size*, age, procedure duration, age-gender interaction </t>
  </si>
  <si>
    <t>gender, diabetes, trauma, anesthesia, ASA score, wound class, hospital bed size*, scope, closure, age, procedure duration, BMI</t>
  </si>
  <si>
    <t>diabetes, trauma, ASA score, age, procedure duration, wound class</t>
  </si>
  <si>
    <t>emergency, ASA score, wound class, medical school affiliation*, hospital bed size*, age, procedure duration, duration of labor</t>
  </si>
  <si>
    <t>gender, diabetes, trauma, ASA score, medical school affiliation*, hospital bed size*, procedure duration, BMI, spinal level, approach</t>
  </si>
  <si>
    <t>gender, diabetes, ASA score, wound class, closure, age, procedure duration, BMI</t>
  </si>
  <si>
    <t>wound class, scope, age, procedure duration, BMI</t>
  </si>
  <si>
    <t>gender, ASA score, wound class, medical school affiliation*, hospital bed size*, scope, age, procedure duration, BMI</t>
  </si>
  <si>
    <t>diabetes, trauma, anesthesia, ASA score, wound class, medical school affiliation*, hospital bed size*, age, procedure duration, BMI, procedure type</t>
  </si>
  <si>
    <t>closure</t>
  </si>
  <si>
    <t>diabetes, ASA score, hospital bed size*, scope, age, procedure duration, BMI</t>
  </si>
  <si>
    <t>gender, trauma, anesthesia, ASA score, wound class, medical school affiliation*, hospital bed size*, age, procedure duration, BMI, procedure type</t>
  </si>
  <si>
    <t>procedure duration, diabetes, ASA score, hospital bed size*, BMI</t>
  </si>
  <si>
    <t>procedure duration</t>
  </si>
  <si>
    <t xml:space="preserve">age </t>
  </si>
  <si>
    <t>BMI, diabetes, procedure duration, number of beds</t>
  </si>
  <si>
    <t>ASA score, procedure duration, number of beds, oncology</t>
  </si>
  <si>
    <t>age, procedure duration, number of beds</t>
  </si>
  <si>
    <t>gender, age, procedure duration, oncology</t>
  </si>
  <si>
    <t>ASA score</t>
  </si>
  <si>
    <t>procedure duration, medical school affiliation*</t>
  </si>
  <si>
    <t>medical school affiliation*</t>
  </si>
  <si>
    <t>ASA score, closure, diabetes, procedure duration, emergency, gender, scope, wound class, trauma</t>
  </si>
  <si>
    <r>
      <t>Intercept-only model</t>
    </r>
    <r>
      <rPr>
        <b/>
        <i/>
        <vertAlign val="superscript"/>
        <sz val="10"/>
        <color theme="1"/>
        <rFont val="Arial"/>
        <family val="2"/>
      </rPr>
      <t>‡</t>
    </r>
  </si>
  <si>
    <t xml:space="preserve">* These risk factors originate from the Annual Facility Survey. </t>
  </si>
  <si>
    <t xml:space="preserve">   As a result, the overall incidence will be used in the SIR calculation (i.e., intercept-only model).</t>
  </si>
  <si>
    <t>Hospital bed size*, procedure duration, wound class</t>
  </si>
  <si>
    <t>Trauma</t>
  </si>
  <si>
    <t>procedure duration, age</t>
  </si>
  <si>
    <t>closure, wound class, age, trauma, procedure duration</t>
  </si>
  <si>
    <t xml:space="preserve">BMI, anesthesia </t>
  </si>
  <si>
    <t>duration of labor</t>
  </si>
  <si>
    <t>ASA score, BMI</t>
  </si>
  <si>
    <t>Procedure duration, closure technique</t>
  </si>
  <si>
    <t>diabetes, wound class</t>
  </si>
  <si>
    <t>Age</t>
  </si>
  <si>
    <t>FUSN, age &lt;2</t>
  </si>
  <si>
    <r>
      <t>CHOL</t>
    </r>
    <r>
      <rPr>
        <vertAlign val="superscript"/>
        <sz val="10"/>
        <color rgb="FF000000"/>
        <rFont val="Arial"/>
        <family val="2"/>
      </rPr>
      <t>‡</t>
    </r>
  </si>
  <si>
    <r>
      <t xml:space="preserve">CRAN, age </t>
    </r>
    <r>
      <rPr>
        <u/>
        <sz val="10"/>
        <color rgb="FF000000"/>
        <rFont val="Arial"/>
        <family val="2"/>
      </rPr>
      <t>&gt;</t>
    </r>
    <r>
      <rPr>
        <sz val="10"/>
        <color rgb="FF000000"/>
        <rFont val="Arial"/>
        <family val="2"/>
      </rPr>
      <t>2</t>
    </r>
  </si>
  <si>
    <r>
      <t>CRAN, age &lt;2</t>
    </r>
    <r>
      <rPr>
        <vertAlign val="superscript"/>
        <sz val="10"/>
        <color rgb="FF000000"/>
        <rFont val="Arial"/>
        <family val="2"/>
      </rPr>
      <t>‡</t>
    </r>
  </si>
  <si>
    <r>
      <t xml:space="preserve">FUSN, age </t>
    </r>
    <r>
      <rPr>
        <u/>
        <sz val="10"/>
        <color rgb="FF000000"/>
        <rFont val="Arial"/>
        <family val="2"/>
      </rPr>
      <t>&gt;</t>
    </r>
    <r>
      <rPr>
        <sz val="10"/>
        <color rgb="FF000000"/>
        <rFont val="Arial"/>
        <family val="2"/>
      </rPr>
      <t>2</t>
    </r>
  </si>
  <si>
    <r>
      <t>HER</t>
    </r>
    <r>
      <rPr>
        <vertAlign val="superscript"/>
        <sz val="10"/>
        <color rgb="FF000000"/>
        <rFont val="Arial"/>
        <family val="2"/>
      </rPr>
      <t>‡</t>
    </r>
  </si>
  <si>
    <r>
      <t>HPRO</t>
    </r>
    <r>
      <rPr>
        <vertAlign val="superscript"/>
        <sz val="10"/>
        <color rgb="FF000000"/>
        <rFont val="Arial"/>
        <family val="2"/>
      </rPr>
      <t>‡</t>
    </r>
  </si>
  <si>
    <r>
      <t>HYST</t>
    </r>
    <r>
      <rPr>
        <vertAlign val="superscript"/>
        <sz val="10"/>
        <color rgb="FF000000"/>
        <rFont val="Arial"/>
        <family val="2"/>
      </rPr>
      <t>‡</t>
    </r>
  </si>
  <si>
    <r>
      <t>KPRO</t>
    </r>
    <r>
      <rPr>
        <vertAlign val="superscript"/>
        <sz val="10"/>
        <color rgb="FF000000"/>
        <rFont val="Arial"/>
        <family val="2"/>
      </rPr>
      <t>‡</t>
    </r>
  </si>
  <si>
    <r>
      <t>KTP</t>
    </r>
    <r>
      <rPr>
        <vertAlign val="superscript"/>
        <sz val="10"/>
        <color rgb="FF000000"/>
        <rFont val="Arial"/>
        <family val="2"/>
      </rPr>
      <t>‡</t>
    </r>
  </si>
  <si>
    <r>
      <t>LAM</t>
    </r>
    <r>
      <rPr>
        <vertAlign val="superscript"/>
        <sz val="10"/>
        <color rgb="FF000000"/>
        <rFont val="Arial"/>
        <family val="2"/>
      </rPr>
      <t>‡</t>
    </r>
  </si>
  <si>
    <r>
      <t>REC</t>
    </r>
    <r>
      <rPr>
        <vertAlign val="superscript"/>
        <sz val="10"/>
        <color rgb="FF000000"/>
        <rFont val="Arial"/>
        <family val="2"/>
      </rPr>
      <t>‡</t>
    </r>
  </si>
  <si>
    <r>
      <t>RFUSN</t>
    </r>
    <r>
      <rPr>
        <vertAlign val="superscript"/>
        <sz val="10"/>
        <color rgb="FF000000"/>
        <rFont val="Arial"/>
        <family val="2"/>
      </rPr>
      <t>‡</t>
    </r>
  </si>
  <si>
    <r>
      <t>No SIR available</t>
    </r>
    <r>
      <rPr>
        <b/>
        <vertAlign val="superscript"/>
        <sz val="10"/>
        <color theme="1"/>
        <rFont val="Arial"/>
        <family val="2"/>
      </rPr>
      <t>^</t>
    </r>
  </si>
  <si>
    <r>
      <t>No SIR available</t>
    </r>
    <r>
      <rPr>
        <b/>
        <vertAlign val="superscript"/>
        <sz val="10"/>
        <color theme="1"/>
        <rFont val="Arial"/>
        <family val="2"/>
      </rPr>
      <t>^</t>
    </r>
    <r>
      <rPr>
        <i/>
        <sz val="10"/>
        <color rgb="FF000000"/>
        <rFont val="Arial"/>
        <family val="2"/>
      </rPr>
      <t xml:space="preserve"> </t>
    </r>
  </si>
  <si>
    <t>* These risk factors originate from the Annual Facility Survey.</t>
  </si>
  <si>
    <t xml:space="preserve">^ Sufficient national data were not available for analysis. As a result, no SIRs can be calculated for these procedures. </t>
  </si>
  <si>
    <t>3. Risk factors used in the calculation of the number of predicted SSIs are listed in Appendix C.</t>
  </si>
  <si>
    <t>Appendix D</t>
  </si>
  <si>
    <t>List of NHSN procedures included in this report with predictive risk factors from the NHSN Complex Admission/Re-admission SSI Logistic Regression, Adults ≥ 18 years of age</t>
  </si>
  <si>
    <t>List of NHSN procedures included in this report with predictive risk factors from the NHSN Complex Admission/Re-admission SSI Logistic Regression, Pediatrics &lt; 18 years of age</t>
  </si>
  <si>
    <t>** Average length of stay is taken from the Annual Hospital Survey. It is calculated as: total # of annual patient days / total # of annual admissions.</t>
  </si>
  <si>
    <r>
      <t>+ CDI test type is reported on the FacWideIN MDRO denominator form on the 3</t>
    </r>
    <r>
      <rPr>
        <vertAlign val="superscript"/>
        <sz val="10"/>
        <color theme="1"/>
        <rFont val="Arial"/>
        <family val="2"/>
      </rPr>
      <t>rd</t>
    </r>
    <r>
      <rPr>
        <sz val="10"/>
        <color theme="1"/>
        <rFont val="Arial"/>
        <family val="2"/>
      </rPr>
      <t xml:space="preserve"> month of each quarter.</t>
    </r>
  </si>
  <si>
    <t>* Inpatient community-onset prevalence is calculated as the # of inpatient community-onset MRSA blood events, divided by total</t>
  </si>
  <si>
    <t>List of NHSN procedures and corresponding SCIP procedures included in this report with factors used in the NHSN risk adjustment of the Complex Admission/Readmission Model, Adults ≥ 18 years of age</t>
  </si>
  <si>
    <t>1g. Table 1 Footnotes</t>
  </si>
  <si>
    <r>
      <rPr>
        <vertAlign val="superscript"/>
        <sz val="10"/>
        <color theme="1"/>
        <rFont val="Arial"/>
        <family val="2"/>
      </rPr>
      <t>‡</t>
    </r>
    <r>
      <rPr>
        <sz val="10"/>
        <color theme="1"/>
        <rFont val="Arial"/>
        <family val="2"/>
      </rPr>
      <t xml:space="preserve"> Medical school affiliation, number of ICU beds, and facility bed size are taken from the Annual Hospital Survey.</t>
    </r>
  </si>
  <si>
    <r>
      <rPr>
        <vertAlign val="superscript"/>
        <sz val="10"/>
        <color theme="1"/>
        <rFont val="Arial"/>
        <family val="2"/>
      </rPr>
      <t>‡</t>
    </r>
    <r>
      <rPr>
        <sz val="10"/>
        <color theme="1"/>
        <rFont val="Arial"/>
        <family val="2"/>
      </rPr>
      <t xml:space="preserve"> None of the variables investigated were statistically significantly associated with SSI risk in these procedure categories. </t>
    </r>
  </si>
  <si>
    <t xml:space="preserve">1. Note that almost all acute care hospitals are required to report SSIs following inpatient colon procedures in adults 18 years and older to NHSN for participation in the Centers for Medicare and Medicaid Services' (CMS) Hospital Inpatient Quality Reporting Program. </t>
  </si>
  <si>
    <t xml:space="preserve">1. Note that almost all acute care hospitals are required to report SSIs following inpatient abdominal hysterectomy procedures in adults 18 years and older to NHSN for participation in the Centers for Medicare and Medicaid Services' (CMS) Hospital Inpatient Quality Reporting Program. </t>
  </si>
  <si>
    <t xml:space="preserve"> </t>
  </si>
  <si>
    <t>No. of Infections (Events)</t>
  </si>
  <si>
    <t>Predicted Infection (Event)</t>
  </si>
  <si>
    <t>No. of Events</t>
  </si>
  <si>
    <t xml:space="preserve">4. The number of reporting facilities included in the SIR calculation. Due to SIR exclusion criteria, this may be different from the numbers shown in Table 1. Refer to the Technical Appendix for information about exclusion criteria.  </t>
  </si>
  <si>
    <t>Footnotes for Tables 1a-1f:</t>
  </si>
  <si>
    <t>1. United States, Washington, D.C., Guam, Puerto Rico and Virgin Islands</t>
  </si>
  <si>
    <r>
      <t>No. of Acute Care Hospitals
Reporting</t>
    </r>
    <r>
      <rPr>
        <b/>
        <vertAlign val="superscript"/>
        <sz val="10"/>
        <rFont val="Arial"/>
        <family val="2"/>
      </rPr>
      <t>3</t>
    </r>
  </si>
  <si>
    <t>SIR Guide</t>
  </si>
  <si>
    <t>Explains the methodology used to produce the HAI Report.</t>
  </si>
  <si>
    <t xml:space="preserve">The complete HAI Report, including the Executive Summary and previous reports, can be found at the above website. </t>
  </si>
  <si>
    <t>HAI and Patient Population</t>
  </si>
  <si>
    <t>1d. Surgical site infections (SSI)</t>
  </si>
  <si>
    <t>CAUTI</t>
  </si>
  <si>
    <t>VAE</t>
  </si>
  <si>
    <t>3. Risk factors used in the calculation of the number of predicted SSIs are listed in Appendix D.</t>
  </si>
  <si>
    <t>1. Data from all ICUs and wards (and other non-critical care locations).  This excludes NICUs. These tables contain data from acute care hospitals; as such, they exclude data from LTACHs, IRFs, and CAHs.</t>
  </si>
  <si>
    <t>1. Data from all ICUs; excludes wards (and other non-critical care locations) and NICUs. These tables contain data from acute care hospitals; as such, they exclude data from LTACHs, IRFs, and CAHs.</t>
  </si>
  <si>
    <t>1. Data from all ICUs and wards (and other non-critical care locations).  This excludes NICUs. Pediatric locations (ICUs or wards) are excluded, since pediatric and neonatal locations are excluded from VAE surveillance.</t>
  </si>
  <si>
    <t>1. Data from all ICUs; excludes wards (and other non-critical care locations) and NICUs. Pediatric location (ICUs) are excluded from SIR since pediatric and neonatal locations are excluded from VAE surveillance</t>
  </si>
  <si>
    <t>5. Data from all ICUs; excludes wards (and other non-critical care locations) and NICUs. For VAE, pediatric locations are excluded from SIR since pediatric and neonatal locations are excluded from VAE surveillance.</t>
  </si>
  <si>
    <t>6. Data from all wards (for this table wards also include step-down and specialty care areas [including hematology/oncology, bone marrow transplant]).  For VAE, pediatric locations are excluded from SIR since pediatric and neonatal locations are excluded from VAE surveillance.</t>
  </si>
  <si>
    <t xml:space="preserve">1. Data from all wards (for this table wards also include stepdown, mixed acuity and specialty care areas [including hematology/oncology, bone marrow transplant]).  This excludes NICU. These tables contain data from acute care hospitals; </t>
  </si>
  <si>
    <t xml:space="preserve">1. Data from all wards (for this table wards also include stepdown, mixed acuity and specialty care areas [including hematology/oncology, bone marrow transplant]).  This excludes NICU. Pediatric location (wards) are excluded from SIR </t>
  </si>
  <si>
    <t xml:space="preserve">3. The number of reporting facilities included in the SIR calculation. Refer to the Technical Appendix for information about exclusion criteria. SIRs and accompanying </t>
  </si>
  <si>
    <t xml:space="preserve">    detected during the same admission as the surgical procedure or upon readmission to the same facility. </t>
  </si>
  <si>
    <t xml:space="preserve">   detected during the same admission as the surgical procedure or upon readmission to the same facility. </t>
  </si>
  <si>
    <r>
      <t xml:space="preserve">1. MRSA bacteremia and CDI risk adjustment methodology in the SIR Guide: </t>
    </r>
    <r>
      <rPr>
        <b/>
        <sz val="10"/>
        <color rgb="FF3333FF"/>
        <rFont val="Arial"/>
        <family val="2"/>
      </rPr>
      <t>https://www.cdc.gov/nhsn/pdfs/ps-analysis-resources/nhsn-sir-guide.pdf</t>
    </r>
  </si>
  <si>
    <r>
      <t xml:space="preserve">Exclusion Criteria: SIR Guide: </t>
    </r>
    <r>
      <rPr>
        <b/>
        <sz val="10"/>
        <color rgb="FF3333FF"/>
        <rFont val="Arial"/>
        <family val="2"/>
      </rPr>
      <t>https://www.cdc.gov/nhsn/pdfs/ps-analysis-resources/nhsn-sir-guide.pdf</t>
    </r>
  </si>
  <si>
    <r>
      <t>1. SSI risk adjustment methodology: SIR Guide:</t>
    </r>
    <r>
      <rPr>
        <sz val="10"/>
        <color rgb="FFFF0000"/>
        <rFont val="Arial"/>
        <family val="2"/>
      </rPr>
      <t xml:space="preserve"> </t>
    </r>
    <r>
      <rPr>
        <b/>
        <sz val="10"/>
        <color rgb="FF3333FF"/>
        <rFont val="Arial"/>
        <family val="2"/>
      </rPr>
      <t>https://www.cdc.gov/nhsn/pdfs/ps-analysis-resources/nhsn-sir-guide.pdf</t>
    </r>
  </si>
  <si>
    <r>
      <t>Appendix D.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Pediatrics &lt; 18 years of age</t>
    </r>
  </si>
  <si>
    <r>
      <t>Appendix C.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Adults ≥ 18 years of age</t>
    </r>
  </si>
  <si>
    <r>
      <t xml:space="preserve">Appendix B. Factors used in NHSN risk adjustment of the MRSA Bacteremia and </t>
    </r>
    <r>
      <rPr>
        <b/>
        <i/>
        <sz val="10"/>
        <color theme="1"/>
        <rFont val="Arial"/>
        <family val="2"/>
      </rPr>
      <t xml:space="preserve">C. difficile </t>
    </r>
    <r>
      <rPr>
        <b/>
        <sz val="10"/>
        <color theme="1"/>
        <rFont val="Arial"/>
        <family val="2"/>
      </rPr>
      <t>Negative Binomial Regression Models</t>
    </r>
    <r>
      <rPr>
        <b/>
        <vertAlign val="superscript"/>
        <sz val="10"/>
        <color theme="1"/>
        <rFont val="Arial"/>
        <family val="2"/>
      </rPr>
      <t xml:space="preserve">1 </t>
    </r>
    <r>
      <rPr>
        <b/>
        <sz val="10"/>
        <color theme="1"/>
        <rFont val="Arial"/>
        <family val="2"/>
      </rPr>
      <t>in Acute Care Hospitals</t>
    </r>
  </si>
  <si>
    <r>
      <t>Appendix A. Factors used in NHSN risk adjustment of the device-associated HAIs Negative Binomial Regression Models</t>
    </r>
    <r>
      <rPr>
        <b/>
        <vertAlign val="superscript"/>
        <sz val="10"/>
        <color theme="1"/>
        <rFont val="Arial"/>
        <family val="2"/>
      </rPr>
      <t xml:space="preserve">1 </t>
    </r>
    <r>
      <rPr>
        <b/>
        <sz val="10"/>
        <color theme="1"/>
        <rFont val="Arial"/>
        <family val="2"/>
      </rPr>
      <t>in Acute Care Hospitals</t>
    </r>
  </si>
  <si>
    <t xml:space="preserve">    as such, they exclude data from LTACHs, IRFs, and CAHs.</t>
  </si>
  <si>
    <t xml:space="preserve">    These tables contain data from acute care hospitals; as such, they exclude data from LTACHs, IRFs, and CAHs.</t>
  </si>
  <si>
    <t xml:space="preserve">    since pediatric and neonatal locations are excluded from VAE surveillance. These tables contain data from acute care hospitals; as such, they exclude data from LTACHs, IRFs, and CAHs.</t>
  </si>
  <si>
    <t xml:space="preserve">    detected during the same admission as the surgical procedure or upon readmission to the same facility.</t>
  </si>
  <si>
    <t>* Facility bed size, facility type and medical school affiliation are taken from the Annual Hospital Survey.</t>
  </si>
  <si>
    <t>CLABSI (non-NICU)</t>
  </si>
  <si>
    <t>CLABSI (NICU)</t>
  </si>
  <si>
    <t>Intercept                                                                                   Birthweight</t>
  </si>
  <si>
    <r>
      <t xml:space="preserve">1. SIR Guide: </t>
    </r>
    <r>
      <rPr>
        <b/>
        <sz val="10"/>
        <color rgb="FF3333FF"/>
        <rFont val="Arial"/>
        <family val="2"/>
      </rPr>
      <t>https://www.cdc.gov/nhsn/pdfs/ps-analysis-resources/nhsn-sir-guide.pdf</t>
    </r>
  </si>
  <si>
    <t xml:space="preserve">Intercept                                                                                   Medical School Affiliation*
Location
Facility Type*                                                                             Facility Bed size*                                                                          </t>
  </si>
  <si>
    <t xml:space="preserve">Intercept                                                                                   Medical School Affiliation*
Location Type
Facility Type*                                                                             Facility Bed size*                                                               </t>
  </si>
  <si>
    <t>Appendix E</t>
  </si>
  <si>
    <t xml:space="preserve">4. Data from all ICUs, wards (and other non-critical care locations), and NICUs. </t>
  </si>
  <si>
    <t xml:space="preserve">NOTE: Risk factors used in the calculation of the number of predicted device-associated infections are listed in Appendix A. </t>
  </si>
  <si>
    <t xml:space="preserve">   admissions x 100. </t>
  </si>
  <si>
    <r>
      <t xml:space="preserve">Hospital-onset </t>
    </r>
    <r>
      <rPr>
        <b/>
        <i/>
        <sz val="10"/>
        <rFont val="Arial"/>
        <family val="2"/>
      </rPr>
      <t>Clostridium difficile</t>
    </r>
    <r>
      <rPr>
        <b/>
        <sz val="10"/>
        <rFont val="Arial"/>
        <family val="2"/>
      </rPr>
      <t xml:space="preserve"> (CDI), facility-wide</t>
    </r>
    <r>
      <rPr>
        <b/>
        <vertAlign val="superscript"/>
        <sz val="10"/>
        <rFont val="Arial"/>
        <family val="2"/>
      </rPr>
      <t>1</t>
    </r>
  </si>
  <si>
    <r>
      <rPr>
        <i/>
        <sz val="10"/>
        <color theme="1"/>
        <rFont val="Arial"/>
        <family val="2"/>
      </rPr>
      <t>C. difficile</t>
    </r>
    <r>
      <rPr>
        <sz val="10"/>
        <color theme="1"/>
        <rFont val="Arial"/>
        <family val="2"/>
      </rPr>
      <t xml:space="preserve"> </t>
    </r>
  </si>
  <si>
    <r>
      <t>6a. Surgical site infections (SSI) following colon surgery</t>
    </r>
    <r>
      <rPr>
        <b/>
        <vertAlign val="superscript"/>
        <sz val="10"/>
        <rFont val="Arial"/>
        <family val="2"/>
      </rPr>
      <t>1</t>
    </r>
    <r>
      <rPr>
        <b/>
        <sz val="10"/>
        <rFont val="Arial"/>
        <family val="2"/>
      </rPr>
      <t xml:space="preserve"> in adults, </t>
    </r>
    <r>
      <rPr>
        <b/>
        <sz val="10"/>
        <rFont val="Calibri"/>
        <family val="2"/>
      </rPr>
      <t>≥</t>
    </r>
    <r>
      <rPr>
        <b/>
        <sz val="10"/>
        <rFont val="Arial"/>
        <family val="2"/>
      </rPr>
      <t xml:space="preserve"> 18years</t>
    </r>
  </si>
  <si>
    <r>
      <t>6b. Surgical site infections (SSI) following abdominal hysterectomy surgery</t>
    </r>
    <r>
      <rPr>
        <b/>
        <vertAlign val="superscript"/>
        <sz val="10"/>
        <rFont val="Arial"/>
        <family val="2"/>
      </rPr>
      <t xml:space="preserve">1 </t>
    </r>
    <r>
      <rPr>
        <b/>
        <sz val="10"/>
        <rFont val="Arial"/>
        <family val="2"/>
      </rPr>
      <t>in adults, ≥ 18years</t>
    </r>
  </si>
  <si>
    <r>
      <t>6c. Surgical site infections (SSI) following hip arthroplasty</t>
    </r>
    <r>
      <rPr>
        <b/>
        <vertAlign val="superscript"/>
        <sz val="10"/>
        <rFont val="Arial"/>
        <family val="2"/>
      </rPr>
      <t xml:space="preserve">1 </t>
    </r>
    <r>
      <rPr>
        <b/>
        <sz val="10"/>
        <rFont val="Arial"/>
        <family val="2"/>
      </rPr>
      <t>in adults, ≥ 18years</t>
    </r>
  </si>
  <si>
    <r>
      <t>6d. Surgical site infections (SSI) following knee arthroplasty</t>
    </r>
    <r>
      <rPr>
        <b/>
        <vertAlign val="superscript"/>
        <sz val="10"/>
        <rFont val="Arial"/>
        <family val="2"/>
      </rPr>
      <t xml:space="preserve">1 </t>
    </r>
    <r>
      <rPr>
        <b/>
        <sz val="10"/>
        <rFont val="Arial"/>
        <family val="2"/>
      </rPr>
      <t>in adults, ≥ 18years</t>
    </r>
  </si>
  <si>
    <r>
      <t>6e. Surgical site infections (SSI) following rectal surgery</t>
    </r>
    <r>
      <rPr>
        <b/>
        <vertAlign val="superscript"/>
        <sz val="10"/>
        <rFont val="Arial"/>
        <family val="2"/>
      </rPr>
      <t xml:space="preserve">1 </t>
    </r>
    <r>
      <rPr>
        <b/>
        <sz val="10"/>
        <rFont val="Arial"/>
        <family val="2"/>
      </rPr>
      <t>in adults, ≥ 18years</t>
    </r>
  </si>
  <si>
    <r>
      <t>6f. Surgical site infections (SSI) following vaginal hysterectomy</t>
    </r>
    <r>
      <rPr>
        <b/>
        <vertAlign val="superscript"/>
        <sz val="10"/>
        <rFont val="Arial"/>
        <family val="2"/>
      </rPr>
      <t xml:space="preserve">1 </t>
    </r>
    <r>
      <rPr>
        <b/>
        <sz val="10"/>
        <rFont val="Arial"/>
        <family val="2"/>
      </rPr>
      <t>in adults, ≥ 18years</t>
    </r>
  </si>
  <si>
    <r>
      <t>6g. Surgical site infections (SSI) following coronary artery bypass graft</t>
    </r>
    <r>
      <rPr>
        <b/>
        <vertAlign val="superscript"/>
        <sz val="10"/>
        <rFont val="Arial"/>
        <family val="2"/>
      </rPr>
      <t xml:space="preserve">1 </t>
    </r>
    <r>
      <rPr>
        <b/>
        <sz val="10"/>
        <rFont val="Arial"/>
        <family val="2"/>
      </rPr>
      <t>in adults, ≥ 18years</t>
    </r>
  </si>
  <si>
    <r>
      <t>6h. Surgical site infections (SSI) following other cardiac surgery</t>
    </r>
    <r>
      <rPr>
        <b/>
        <vertAlign val="superscript"/>
        <sz val="10"/>
        <rFont val="Arial"/>
        <family val="2"/>
      </rPr>
      <t xml:space="preserve">1 </t>
    </r>
    <r>
      <rPr>
        <b/>
        <sz val="10"/>
        <rFont val="Arial"/>
        <family val="2"/>
      </rPr>
      <t>in adults, ≥ 18years</t>
    </r>
  </si>
  <si>
    <r>
      <t>6i. Surgical site infections (SSI) following peripheral vascular bypass surgery</t>
    </r>
    <r>
      <rPr>
        <b/>
        <vertAlign val="superscript"/>
        <sz val="10"/>
        <rFont val="Arial"/>
        <family val="2"/>
      </rPr>
      <t xml:space="preserve">1 </t>
    </r>
    <r>
      <rPr>
        <b/>
        <sz val="10"/>
        <rFont val="Arial"/>
        <family val="2"/>
      </rPr>
      <t>in adults, ≥ 18years</t>
    </r>
  </si>
  <si>
    <r>
      <t>6k. Surgical site infections (SSI) following cesarean section surgery</t>
    </r>
    <r>
      <rPr>
        <b/>
        <vertAlign val="superscript"/>
        <sz val="10"/>
        <rFont val="Arial"/>
        <family val="2"/>
      </rPr>
      <t xml:space="preserve">1 </t>
    </r>
    <r>
      <rPr>
        <b/>
        <sz val="10"/>
        <rFont val="Arial"/>
        <family val="2"/>
      </rPr>
      <t>in adults, ≥ 18years</t>
    </r>
  </si>
  <si>
    <r>
      <t>6l. Surgical site infections (SSI) following spinal fusion surgery</t>
    </r>
    <r>
      <rPr>
        <b/>
        <vertAlign val="superscript"/>
        <sz val="10"/>
        <rFont val="Arial"/>
        <family val="2"/>
      </rPr>
      <t xml:space="preserve">1 </t>
    </r>
    <r>
      <rPr>
        <b/>
        <sz val="10"/>
        <rFont val="Arial"/>
        <family val="2"/>
      </rPr>
      <t>in adults, ≥ 18years</t>
    </r>
  </si>
  <si>
    <r>
      <t>6m. Surgical site infections (SSI) following laminectomy surgery</t>
    </r>
    <r>
      <rPr>
        <b/>
        <vertAlign val="superscript"/>
        <sz val="10"/>
        <rFont val="Arial"/>
        <family val="2"/>
      </rPr>
      <t xml:space="preserve">1 </t>
    </r>
    <r>
      <rPr>
        <b/>
        <sz val="10"/>
        <rFont val="Arial"/>
        <family val="2"/>
      </rPr>
      <t>in adults, ≥ 18years</t>
    </r>
  </si>
  <si>
    <r>
      <t>6n. Surgical site infections (SSI) following exploratory laparotomy surgery</t>
    </r>
    <r>
      <rPr>
        <b/>
        <vertAlign val="superscript"/>
        <sz val="10"/>
        <rFont val="Arial"/>
        <family val="2"/>
      </rPr>
      <t xml:space="preserve">1 </t>
    </r>
    <r>
      <rPr>
        <b/>
        <sz val="10"/>
        <rFont val="Arial"/>
        <family val="2"/>
      </rPr>
      <t>in adults, ≥ 18years</t>
    </r>
  </si>
  <si>
    <r>
      <t>Intercept                                                                                   Inpatient CO admission prevalence rate*                                     CDI test type</t>
    </r>
    <r>
      <rPr>
        <vertAlign val="superscript"/>
        <sz val="10"/>
        <color theme="1"/>
        <rFont val="Arial"/>
        <family val="2"/>
      </rPr>
      <t>+</t>
    </r>
    <r>
      <rPr>
        <sz val="10"/>
        <color theme="1"/>
        <rFont val="Arial"/>
        <family val="2"/>
      </rPr>
      <t xml:space="preserve">                                                                            Medical school affiliation</t>
    </r>
    <r>
      <rPr>
        <vertAlign val="superscript"/>
        <sz val="10"/>
        <color theme="1"/>
        <rFont val="Arial"/>
        <family val="2"/>
      </rPr>
      <t>‡</t>
    </r>
    <r>
      <rPr>
        <sz val="10"/>
        <color theme="1"/>
        <rFont val="Arial"/>
        <family val="2"/>
      </rPr>
      <t xml:space="preserve">                                                           Number of ICU beds</t>
    </r>
    <r>
      <rPr>
        <vertAlign val="superscript"/>
        <sz val="10"/>
        <color theme="1"/>
        <rFont val="Arial"/>
        <family val="2"/>
      </rPr>
      <t>‡</t>
    </r>
    <r>
      <rPr>
        <sz val="10"/>
        <color theme="1"/>
        <rFont val="Arial"/>
        <family val="2"/>
      </rPr>
      <t xml:space="preserve">                                                                 Facility type                                                                               Bed size</t>
    </r>
    <r>
      <rPr>
        <vertAlign val="superscript"/>
        <sz val="10"/>
        <color theme="1"/>
        <rFont val="Arial"/>
        <family val="2"/>
      </rPr>
      <t>‡</t>
    </r>
    <r>
      <rPr>
        <sz val="10"/>
        <color theme="1"/>
        <rFont val="Arial"/>
        <family val="2"/>
      </rPr>
      <t xml:space="preserve">                                                                                  Reporting from an ED or 24-hour observation unit</t>
    </r>
  </si>
  <si>
    <t xml:space="preserve">    and the corresponding SCIP procedures are listed in Appendix E.</t>
  </si>
  <si>
    <t xml:space="preserve">    IVAC-plus includes those events identified as infection-related ventilator-associated condition (IVAC) and possible ventilator-associated pneumonia (pVAP). IVAC-plus events are a subset of the total VAE, meaning the IVAC-plus events are included in the total VAE SIR as well.</t>
  </si>
  <si>
    <t>1. The number of reporting facilities included in the SIR calculation. Due to SIR exclusion criteria, this may be different from the numbers shown in Table 1. These tables contain data from acute care hospitals; as such, they exclude data from LTACHs, IRFs, and CAHs.</t>
  </si>
  <si>
    <t>1. Data from all ICUs, wards (and other non-critical care locations), and NICUs. CLABSIs identified as Mucosal Barrier Injury (MBI) are excluded from the SIRs. These tables contain data from acute care hospitals; as such, they exclude data from LTACHs, IRFs, and CAHs.</t>
  </si>
  <si>
    <t xml:space="preserve">    These tables contain data from acute care hospitals; as such, they exclude data from LTACHs, IRFs, and CAHs</t>
  </si>
  <si>
    <t xml:space="preserve">1. Data from all ICUs; excludes wards (and other non-critical care locations), NICUs. CLABSIs identified as Mucosal Barrier Injury (MBI) are excluded from the SIRs. These tables contain data from acute care hospitals; </t>
  </si>
  <si>
    <t>1.  Data from all wards (for this table wards also include step-down, mixed acuity and specialty care areas [including hematology/oncology, bone marrow transplant]). CLABSIs identified as Mucosal Barrier Injury (MBI) are excluded from the SIRs.</t>
  </si>
  <si>
    <t>1. Data from all NICUs including Level II/III and Level III nurseries. Both umbilical line and central line-associated bloodstream infections are considered CLABSIs. CLABSIs identified as Mucosal Barrier Injury (MBI) are excluded from the SIRs.</t>
  </si>
  <si>
    <t>State-specific SIRs for hospital-onset MRSA bacteremia from Acute Care Hospitals</t>
  </si>
  <si>
    <t>State-specific SIRs for hospital-onset CDI from Acute Care Hospitals</t>
  </si>
  <si>
    <t>Factors used in NHSN risk adjustment of the device-associated HAIs (CLABSI, CAUTI, VAE, IVAC-Plus) negative binomial regression models from Acute Care Hospitals</t>
  </si>
  <si>
    <t>Factors used in NHSN risk adjustment of the MRSA Bacteremia and C.difficile negative binomial regression models from Acute Care Hospitals</t>
  </si>
  <si>
    <r>
      <t xml:space="preserve">State-specific SIRs for </t>
    </r>
    <r>
      <rPr>
        <b/>
        <sz val="10"/>
        <rFont val="Arial"/>
        <family val="2"/>
      </rPr>
      <t xml:space="preserve">CLABSI </t>
    </r>
    <r>
      <rPr>
        <sz val="10"/>
        <rFont val="Arial"/>
        <family val="2"/>
      </rPr>
      <t>from Acute Care Hospitals</t>
    </r>
  </si>
  <si>
    <r>
      <t>State-specific SIRs for</t>
    </r>
    <r>
      <rPr>
        <b/>
        <sz val="10"/>
        <rFont val="Arial"/>
        <family val="2"/>
      </rPr>
      <t xml:space="preserve"> CAUTI</t>
    </r>
    <r>
      <rPr>
        <sz val="10"/>
        <rFont val="Arial"/>
        <family val="2"/>
      </rPr>
      <t xml:space="preserve"> from Acute Care Hospitals</t>
    </r>
  </si>
  <si>
    <r>
      <t xml:space="preserve">State-specific SIRs for </t>
    </r>
    <r>
      <rPr>
        <b/>
        <sz val="10"/>
        <rFont val="Arial"/>
        <family val="2"/>
      </rPr>
      <t>Adult SSI</t>
    </r>
    <r>
      <rPr>
        <sz val="10"/>
        <rFont val="Arial"/>
        <family val="2"/>
      </rPr>
      <t xml:space="preserve"> from Acute Care Hospitals</t>
    </r>
  </si>
  <si>
    <r>
      <rPr>
        <b/>
        <u/>
        <sz val="10"/>
        <rFont val="Arial"/>
        <family val="2"/>
      </rPr>
      <t>Acute Care Hospitals:</t>
    </r>
    <r>
      <rPr>
        <b/>
        <sz val="10"/>
        <rFont val="Arial"/>
        <family val="2"/>
      </rPr>
      <t xml:space="preserve"> Full series of tables for all national and state-specific data</t>
    </r>
  </si>
  <si>
    <t>LTP‡</t>
  </si>
  <si>
    <t>THYR</t>
  </si>
  <si>
    <t>Laminectomy</t>
  </si>
  <si>
    <t xml:space="preserve">Introduction: </t>
  </si>
  <si>
    <t xml:space="preserve">Scope of report: </t>
  </si>
  <si>
    <t xml:space="preserve">Intercept                                                                                   Medical School Affiliation*                                                Medical School Type*
Location Type                                                                           Facility Type*
Facility Bed size*  </t>
  </si>
  <si>
    <t>This report is created by CDC staff with the National Healthcare Safety Network (NHSN).</t>
  </si>
  <si>
    <t>This workbook includes national and state-specific SIR data for acute care hospitals (ACHs).</t>
  </si>
  <si>
    <t>1c. Ventilator-associated events (VAE), including Infection-related ventilator-associated condition and possible ventilator-associated pneumonia (IVAC-Plus)</t>
  </si>
  <si>
    <r>
      <rPr>
        <b/>
        <sz val="10"/>
        <color theme="1"/>
        <rFont val="Arial"/>
        <family val="2"/>
      </rPr>
      <t>SIR Guide:</t>
    </r>
    <r>
      <rPr>
        <sz val="10"/>
        <color theme="1"/>
        <rFont val="Arial"/>
        <family val="2"/>
      </rPr>
      <t xml:space="preserve"> </t>
    </r>
    <r>
      <rPr>
        <b/>
        <sz val="10"/>
        <color rgb="FF020FBE"/>
        <rFont val="Arial"/>
        <family val="2"/>
      </rPr>
      <t>https://www.cdc.gov/nhsn/pdfs/ps-analysis-resources/nhsn-sir-guide.pdf</t>
    </r>
  </si>
  <si>
    <r>
      <t xml:space="preserve">Technical Appendix (2015 Report): </t>
    </r>
    <r>
      <rPr>
        <b/>
        <sz val="10"/>
        <color rgb="FF3333FF"/>
        <rFont val="Arial"/>
        <family val="2"/>
      </rPr>
      <t xml:space="preserve">http://www.cdc.gov/hai/progress-report/index.html </t>
    </r>
  </si>
  <si>
    <r>
      <t xml:space="preserve">HAI Progress Report Home Page: </t>
    </r>
    <r>
      <rPr>
        <b/>
        <sz val="10"/>
        <color rgb="FF020FBE"/>
        <rFont val="Arial"/>
        <family val="2"/>
      </rPr>
      <t xml:space="preserve">http://www.cdc.gov/hai/progress-report/index.html </t>
    </r>
  </si>
  <si>
    <t>ACH</t>
  </si>
  <si>
    <t>þ</t>
  </si>
  <si>
    <t>HAI Types</t>
  </si>
  <si>
    <t xml:space="preserve">* Surgical site infections (SSI)- Adult procedures only
(using Complex AR model)
</t>
  </si>
  <si>
    <t xml:space="preserve">National </t>
  </si>
  <si>
    <t>Surgical site infections (SSI)- All procedures for adults and pediatrics               (using Complex Admission Readmission (A/R) model)</t>
  </si>
  <si>
    <r>
      <t>*</t>
    </r>
    <r>
      <rPr>
        <sz val="9"/>
        <color theme="1"/>
        <rFont val="Arial"/>
        <family val="2"/>
      </rPr>
      <t xml:space="preserve">The Surgical Care Improvement Project (SCIP) procedures plus 5 of the most reported procedures nationally. </t>
    </r>
  </si>
  <si>
    <t>Central line-associated bloodstream infections (CLABSI) by locations</t>
  </si>
  <si>
    <t>Catheter-associated urinary tract infections (CAUTI) by locations</t>
  </si>
  <si>
    <t>Ventilator-associated events (VAE) by locations</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</si>
  <si>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</si>
  <si>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r>
      <t xml:space="preserve">Hospital-onset </t>
    </r>
    <r>
      <rPr>
        <i/>
        <sz val="10"/>
        <color theme="1"/>
        <rFont val="Arial"/>
        <family val="2"/>
      </rPr>
      <t>Clostridium difficile</t>
    </r>
    <r>
      <rPr>
        <sz val="10"/>
        <color theme="1"/>
        <rFont val="Arial"/>
        <family val="2"/>
      </rPr>
      <t xml:space="preserve"> (CDI)  by facility-wide reporting</t>
    </r>
  </si>
  <si>
    <t>Table 9</t>
  </si>
  <si>
    <t xml:space="preserve">  All Acute Care Hospitals Reporting to NHSN</t>
  </si>
  <si>
    <t>Percent Change</t>
  </si>
  <si>
    <t>p-value</t>
  </si>
  <si>
    <t>* Statistically significant, p &lt; 0.0500</t>
  </si>
  <si>
    <t xml:space="preserve">    locations (or facilities).</t>
  </si>
  <si>
    <t xml:space="preserve">   detected during the same admission as the surgical procedure or upon readmission to the same facility.</t>
  </si>
  <si>
    <t>1. Hospital-onset is defined as event detected on the 4th day (or later) after admission to an inpatient location within the facility.</t>
  </si>
  <si>
    <t>2016 SIR</t>
  </si>
  <si>
    <t>2015 SIR</t>
  </si>
  <si>
    <t>1. SSIs included are those classified as deep incisional or organ/space infections following NHSN-defined inpatient colon procedures with both primary and other than primary skin closure technique,</t>
  </si>
  <si>
    <t>1. SSIs included are those classified as deep incisional or organ/space infections following NHSN-defined inpatient abdominal hysterectomy procedures with a primary or other than primary skin closure technique,</t>
  </si>
  <si>
    <r>
      <t>Table 1. Characteristics of NHSN Acute Care Hospitals reporting to NHSN by State</t>
    </r>
    <r>
      <rPr>
        <b/>
        <vertAlign val="superscript"/>
        <sz val="10"/>
        <rFont val="Arial"/>
        <family val="2"/>
      </rPr>
      <t>1</t>
    </r>
    <r>
      <rPr>
        <b/>
        <sz val="10"/>
        <rFont val="Arial"/>
        <family val="2"/>
      </rPr>
      <t xml:space="preserve">,  2016: </t>
    </r>
  </si>
  <si>
    <r>
      <t>Table 1. Characteristics of NHSN Acute Care Hospitals reporting to NHSN by State</t>
    </r>
    <r>
      <rPr>
        <b/>
        <vertAlign val="superscript"/>
        <sz val="10"/>
        <rFont val="Arial"/>
        <family val="2"/>
      </rPr>
      <t>1</t>
    </r>
    <r>
      <rPr>
        <b/>
        <sz val="10"/>
        <rFont val="Arial"/>
        <family val="2"/>
      </rPr>
      <t xml:space="preserve">, 2016: </t>
    </r>
  </si>
  <si>
    <r>
      <t>Table 1. Characteristics of NHSN Acute Care Hospitals reporting to NHSN by State</t>
    </r>
    <r>
      <rPr>
        <b/>
        <vertAlign val="superscript"/>
        <sz val="10"/>
        <rFont val="Arial"/>
        <family val="2"/>
      </rPr>
      <t>1</t>
    </r>
    <r>
      <rPr>
        <b/>
        <sz val="10"/>
        <rFont val="Arial"/>
        <family val="2"/>
      </rPr>
      <t>,  2016:</t>
    </r>
  </si>
  <si>
    <r>
      <t>Table 1. Characteristics of NHSN Acute Care Hospitals reporting to NHSN by State</t>
    </r>
    <r>
      <rPr>
        <b/>
        <vertAlign val="superscript"/>
        <sz val="10"/>
        <rFont val="Arial"/>
        <family val="2"/>
      </rPr>
      <t>1</t>
    </r>
    <r>
      <rPr>
        <b/>
        <sz val="10"/>
        <rFont val="Arial"/>
        <family val="2"/>
      </rPr>
      <t>, 2016:</t>
    </r>
  </si>
  <si>
    <t>Table 2a. National standardized infection ratios (SIRs) and facility-specific summary SIRs using HAI data reported to NHSN during 2016 by facility type, HAI, and patient population:</t>
  </si>
  <si>
    <t>2. Percent of facilities with at least one predicted infection (event) that had an SIR significantly greater than or less than the nominal value of the national SIR for the given HAI type.  This is only calculated if at least 10 facilities had ≥ 1.0 predicted HAI in 2016.</t>
  </si>
  <si>
    <t>3. Facility-specific percentiles are only calculated if at least 20 facilities had ≥1.0 predicted HAI in 2016. If a facility’s predicted number of HAIs was &lt;1.0, a facility-specific SIR was neither calculated nor included in the distribution of facility-specific SIRs.</t>
  </si>
  <si>
    <t xml:space="preserve">1. SSIs included are those classified as deep incisional or organ/space infections following inpatient procedures that occurred in 2016 with a primary or other than primary skin closure technique, detected during the same admission as the surgical procedure or upon readmission to the same facility. </t>
  </si>
  <si>
    <t>4. Percent of facilities with at least one predicted infection that had an SIR significantly greater than or less than the nominal value of the national SIR for the given procedure type. This is only calculated if at least 10 facilities had ≥ 1.0 predicted SSI in 2016.</t>
  </si>
  <si>
    <t xml:space="preserve">7. Facility-specific percentiles are only calculated if at least 20 facilities had ≥ 1.0 predicted SSI in 2016. If a facility’s predicted number of SSIs was &lt; 1.0, a facility-specific SIR was neither calculated nor included in the distribution of facility-specific SIRs. </t>
  </si>
  <si>
    <t xml:space="preserve">1. SSIs included are those classified as deep incisional or organ/space infections following  inpatient procedures in pediatric patients less than 18 years that occurred in 2016 with a primary or other than primary skin closure technique, detected during the same admission as the surgical procedure or upon readmission to the same facility. </t>
  </si>
  <si>
    <t xml:space="preserve">    statistics are only calculated for surgeries in which at least 5 facilities reported pediatric SSI data in 2016.</t>
  </si>
  <si>
    <t>NHSN Acute Care Hospitals reporting during 2016</t>
  </si>
  <si>
    <t>2. Yes indicates the presence of a state mandate to report CLABSI data from any location to NHSN at the beginning of 2016. M indicates midyear implementation of a mandate.</t>
  </si>
  <si>
    <t>3. Yes indicates that the state health department reported the completion of all of the following validation activities: state health department had access to 2016 NHSN data, state health department performed an</t>
  </si>
  <si>
    <t>4. The number of reporting facilities included in the SIR calculation.     SIRs and accompanying statistics are only calculated for states in which at least 5 facilities reported CLABSI data in 2016.</t>
  </si>
  <si>
    <t xml:space="preserve">   10 facilities had  ≥ 1.0 predicted CLABSI in 2016.</t>
  </si>
  <si>
    <t>6. Facility-specific key percentiles were only calculated if at least 20 facilities had ≥1.0 predicted CLABSI in 2016. If a facility’s predicted number of CLABSI was &lt;1.0, a facility-specific SIR was neither calculated</t>
  </si>
  <si>
    <t xml:space="preserve">2. Yes indicates the presence of a state mandate to report CLABSI data from critical care units to NHSN at the beginning of 2016.  M indicates midyear implementation of a mandate. </t>
  </si>
  <si>
    <t>3. The number of reporting facilities included in the SIR calculation.  SIRs and accompanying statistics are only calculated for states in which at least 5 facilities reported CLABSI data from at least one critical care location in 2016.</t>
  </si>
  <si>
    <t xml:space="preserve">    at least 10 facilities had at least one predicted ICU CLABSI in 2016.</t>
  </si>
  <si>
    <t>5. Facility-specific key percentiles were only calculated if at least 20 facilities had ≥1.0 predicted ICU CLABSI in 2016. If a facility’s predicted number of ICU CLABSI was &lt;1.0, a facility-specific SIR was neither</t>
  </si>
  <si>
    <t xml:space="preserve">2. Yes indicates the presence of a state mandate to report CLABSI data from ward locations to NHSN at the beginning of 2016.  M indicates midyear implementation of a mandate. </t>
  </si>
  <si>
    <t>3. The number of reporting facilities included in the SIR calculation. SIRs and accompanying statistics are only calculated for states in which at least 5 facilities reported CLABSI data from at least one ward in 2016.</t>
  </si>
  <si>
    <t xml:space="preserve">    one predicted ward CLABSI in 2016.</t>
  </si>
  <si>
    <t>5. Facility-specific key percentiles were only calculated if at least 20 facilities had ≥1.0 predicted ward CLABSI in 2016. If a facility’s predicted number of ward CLABSI was &lt;1.0, a facility-specific SIR was neither</t>
  </si>
  <si>
    <t xml:space="preserve">2. Yes indicates the presence of a state mandate to report CLABSI data from NICUs to NHSN at the beginning of 2016.  M indicates midyear implementation of a mandate. </t>
  </si>
  <si>
    <t>3. The number of reporting facilities included in the SIR calculation.  SIRs and accompanying statistics are only calculated for states in which at least 5 facilities reported CLABSI data from at least one NICU in 2016.</t>
  </si>
  <si>
    <t xml:space="preserve">    at least 10 facilities had at least one predicted NICU CLABSI in 2016.</t>
  </si>
  <si>
    <t>5. Facility-specific key percentiles were only calculated if at least 20 facilities had ≥1.0 predicted NICU CLABSI in 2016. If a facility’s predicted number of NICU CLABSI was &lt;1.0, a facility-specific SIR was neither</t>
  </si>
  <si>
    <t>2. Yes indicates the presence of a state mandate to report CAUTI data from any location to NHSN at the beginning of 2016.  M indicates midyear implementation of a mandate.</t>
  </si>
  <si>
    <t>4. The number of reporting facilities included in the SIR calculation. SIRs and accompanying statistics are only calculated for states in which at least 5 facilities reported CAUTI data in 2016.</t>
  </si>
  <si>
    <t xml:space="preserve">    at least 10 facilities had at least one predicted CAUTI in 2016.</t>
  </si>
  <si>
    <t>6. Facility-specific key percentiles were only calculated if at least 20 facilities had ≥1.0 predicted CAUTI in 2016. If a facility’s predicted number of CAUTI was &lt;1.0, a facility-specific SIR was neither</t>
  </si>
  <si>
    <t xml:space="preserve">2. Yes indicates the presence of a state mandate to report CAUTI data from critical care units to NHSN at the beginning of 2016.  M indicates midyear implementation of a mandate. </t>
  </si>
  <si>
    <t>3. The number of reporting facilities included in the SIR calculation.  SIRs and accompanying statistics are only calculated for states in which at least 5 facilities reported CAUTI data from at least one critical care location in 2016.</t>
  </si>
  <si>
    <t xml:space="preserve">    if at least 10 facilities had at least one predicted ICU CAUTI in 2016.</t>
  </si>
  <si>
    <t>5. Facility-specific key percentiles were only calculated if at least 20 facilities had ≥1.0 predicted ICU CAUTI in 2016. If a facility’s predicted number of ICU CAUTI was &lt;1.0, a facility-specific SIR was neither</t>
  </si>
  <si>
    <t xml:space="preserve">2. Yes indicates the presence of a state mandate to report CAUTI data from ward locations to NHSN at the beginning of 2016.  M indicates midyear implementation of a mandate. </t>
  </si>
  <si>
    <t>3. The number of reporting facilities included in the SIR calculation. SIRs and accompanying statistics are only calculated for states in which at least 5 facilities reported CAUTI data from at least one ward in 2016.</t>
  </si>
  <si>
    <t xml:space="preserve">   at least 10 facilities had at least one predicted ward CAUTI in 2016.</t>
  </si>
  <si>
    <t>5. Facility-specific key percentiles were only calculated if at least 20 facilities had ≥1.0 predicted ward CAUTI in 2016. If a facility’s predicted number of ward CAUTI was &lt;1.0, a facility-specific SIR was neither</t>
  </si>
  <si>
    <t>2. Yes indicates the presence of a state mandate to report VAE data from any location to NHSN at the beginning of 2016.  M indicates midyear implementation of a mandate.</t>
  </si>
  <si>
    <t>4. The number of reporting facilities included in the SIR calculation. SIRs and accompanying statistics are only calculated for states in which at least 5 facilities reported VAE data in 2016.</t>
  </si>
  <si>
    <t xml:space="preserve">    at least 10 facilities had at least one predicted VAE in 2016.</t>
  </si>
  <si>
    <t>6. Facility-specific key percentiles were only calculated if at least 20 facilities had ≥1.0 predicted VAE in 2016. If a facility’s predicted number of VAE was &lt;1.0, a facility-specific SIR was neither</t>
  </si>
  <si>
    <t xml:space="preserve">2. Yes indicates the presence of a state mandate to report VAE data from critical care units to NHSN at the beginning of 2016.  M indicates midyear implementation of a mandate.     No indicates that a state mandate did not exist during 2016. </t>
  </si>
  <si>
    <t>3. The number of reporting facilities included in the SIR calculation.   SIRs and accompanying statistics are only calculated for states in which at least 5 facilities reported VAE data from at least one critical care location in 2016.</t>
  </si>
  <si>
    <t xml:space="preserve">    if at least 10 facilities had at least one predicted ICU VAE in 2016.</t>
  </si>
  <si>
    <t>5. Facility-specific key percentiles were only calculated if at least 20 facilities had ≥1.0 predicted ICU VAE in 2016. If a facility’s predicted number of ICU VAE was &lt;1.0, a facility-specific SIR was neither</t>
  </si>
  <si>
    <t xml:space="preserve">2. Yes indicates the presence of a state mandate to report VAE data from ward locations to NHSN at the beginning of 2016.  M indicates midyear implementation of a mandate. </t>
  </si>
  <si>
    <t>3. The number of reporting facilities included in the SIR calculation. SIRs and accompanying statistics are only calculated for states in which at least 5 facilities reported VAE data from at least one ward in 2016.</t>
  </si>
  <si>
    <t xml:space="preserve">   at least 10 facilities had at least one predicted ward VAE in 2016.</t>
  </si>
  <si>
    <t>5. Facility-specific key percentiles were only calculated if at least 20 facilities had ≥1.0 predicted ward VAE in 2016. If a facility’s predicted number of ward VAE was &lt;1.0, a facility-specific SIR was neither</t>
  </si>
  <si>
    <t xml:space="preserve">    SSIs included in this table are those classified as deep incisional or organ/space infections following NHSN-defined inpatient colon procedures that occurred in 2016 with a primary or other than primary skin closure technique, detected during the same admission </t>
  </si>
  <si>
    <t>2. Yes indicates the presence of a state mandate to report SSIs following colon surgery to NHSN at the beginning of 2016.  M indicates midyear implementation of a mandate.</t>
  </si>
  <si>
    <t xml:space="preserve">    statistics are only calculated for states in which at least 5 facilities reported SSI data following colon surgery in 2016.</t>
  </si>
  <si>
    <t xml:space="preserve">    at least 10 facilities had at least one predicted colon surgery SSI in 2016.</t>
  </si>
  <si>
    <t>6. Facility-specific key percentiles were only calculated if at least 20 facilities had ≥1.0 predicted colon surgery SSI in 2016. If a facility’s predicted number of colon surgery SSI was &lt;1.0, a facility-specific SIR was neither</t>
  </si>
  <si>
    <t xml:space="preserve">    SSIs included are those classified as deep incisional or organ/space infections following NHSN-defined inpatient abdominal hysterectomy procedures that occurred in 2016 with a primary or other than primary skin closure technique, detected during the same admission </t>
  </si>
  <si>
    <t>2. Yes indicates the presence of a state mandate to report SSIs following abdominal hysterectomy surgery to NHSN at the beginning of 2016.  M indicates midyear implementation of a mandate.</t>
  </si>
  <si>
    <t xml:space="preserve">    statistics are only calculated for states in which at least 5 facilities reported SSI data following abdominal hysterectomy surgery in 2016.</t>
  </si>
  <si>
    <t xml:space="preserve">    at least 10 facilities had at least one predicted abdominal hysterectomy SSI in 2016.</t>
  </si>
  <si>
    <t>6. Facility-specific key percentiles were only calculated if at least 20 facilities had ≥1.0 predicted abdominal hysterectomy SSI in 2016. If a facility’s predicted number of abdominal hysterectomy SSI was &lt;1.0, a facility-specific</t>
  </si>
  <si>
    <t xml:space="preserve">1. SSIs included are those classified as deep incisional or organ/space infections following NHSN-defined inpatient hip arthroplasty procedures that occurred in 2016 with a primary or other than primary skin closure technique, </t>
  </si>
  <si>
    <t>2. Yes indicates the presence of a state mandate to report SSIs following hip arthroplasty surgery to NHSN at the beginning of 2016.  M indicates midyear implementation of a mandate.</t>
  </si>
  <si>
    <t xml:space="preserve">    statistics are only calculated for states in which at least 5 facilities reported SSI data following hip arthroplasty in 2016.</t>
  </si>
  <si>
    <t xml:space="preserve">    at least 10 facilities had at least one predicted hip arthroplasty SSI in 2016.</t>
  </si>
  <si>
    <t>5. Facility-specific key percentiles were only calculated if at least 20 facilities had ≥1.0 predicted hip arthroplasty SSI in 2016. If a facility’s predicted number of hip arthroplasty SSI was &lt;1.0, a facility-specific</t>
  </si>
  <si>
    <t>1. SSIs included are those classified as deep incisional or organ/space infections following NHSN-defined inpatient knee arthroplasty procedures that occurred in 2016 with a primary or other than primary skin closure technique,</t>
  </si>
  <si>
    <t>2. Yes indicates the presence of a state mandate to report SSIs following knee arthroplasty surgery to NHSN at the beginning of 2016.  M indicates midyear implementation of a mandate.</t>
  </si>
  <si>
    <t xml:space="preserve">    statistics are only calculated for states in which at least 5 facilities reported SSI data following knee arthroplasty in 2016.</t>
  </si>
  <si>
    <t xml:space="preserve">    at least 10 facilities had at least one predicted knee arthroplasty SSI in 2016.</t>
  </si>
  <si>
    <t>5. Facility-specific key percentiles were only calculated if at least 20 facilities had ≥1.0 predicted knee arthroplasty SSI in 2016. If a facility’s predicted number of knee arthroplasty SSI was &lt;1.0, a facility-specific</t>
  </si>
  <si>
    <t xml:space="preserve">1. SSIs included are those classified as deep incisional or organ/space infections following NHSN-defined inpatient rectal surgery procedures that occurred in 2016 with a primary  or other than primary skin closure technique, </t>
  </si>
  <si>
    <t xml:space="preserve">    statistics are only calculated for states in which at least 5 facilities reported SSI data following rectal surgery in 2016.</t>
  </si>
  <si>
    <t xml:space="preserve">    at least 10 facilities had at least one predicted rectal surgery SSI in 2016.</t>
  </si>
  <si>
    <t>5. Facility-specific key percentiles were only calculated if at least 20 facilities had ≥1.0 predicted rectal surgery SSI in 2016. If a facility’s predicted number of rectal surgery SSI was &lt;1.0, a facility-specific</t>
  </si>
  <si>
    <t xml:space="preserve">1. SSIs included are those classified as deep incisional or organ/space infections following NHSN-defined inpatient vaginal hysterectomy procedures that occurred in 2016 with a primary  or other than primary skin closure technique, </t>
  </si>
  <si>
    <t>2. Yes indicates the presence of a state mandate to report SSIs following vaginal hysterectomy surgery to NHSN at the beginning of 2016.  M indicates midyear implementation of a mandate.</t>
  </si>
  <si>
    <t xml:space="preserve">    statistics are only calculated for states in which at least 5 facilities reported SSI data following vaginal hysterectomy in 2016.</t>
  </si>
  <si>
    <t xml:space="preserve">    at least 10 facilities had at least one predicted vaginal hysterectomy SSI in 2016.</t>
  </si>
  <si>
    <t>5. Facility-specific key percentiles were only calculated if at least 20 facilities had ≥1.0 predicted vaginal hysterectomy SSI in 2016. If a facility’s predicted number of vaginal hysterectomy SSI was &lt;1.0, a facility-specific</t>
  </si>
  <si>
    <t xml:space="preserve">1. SSIs included are those classified as deep incisional or organ/space infections following NHSN-defined inpatient coronary artery bypass graft procedures that occurred in 2016 with a primary  or other than primary skin closure technique, </t>
  </si>
  <si>
    <t>2. Yes indicates the presence of a state mandate to report SSIs following coronary artery bypass graft surgery to NHSN at the beginning of 2016.  M indicates midyear implementation of a mandate.</t>
  </si>
  <si>
    <t xml:space="preserve">    statistics are only calculated for states in which at least 5 facilities reported SSI data following coronary artery bypass graft in 2016.</t>
  </si>
  <si>
    <t xml:space="preserve">    at least 10 facilities had at least one predicted coronary artery bypass graft SSI in 2016.</t>
  </si>
  <si>
    <t>5. Facility-specific key percentiles were only calculated if at least 20 facilities had ≥1.0 predicted coronary artery bypass graft SSI in 2016. If a facility’s predicted number of coronary artery bypass graft SSI was &lt;1.0, a facility-specific</t>
  </si>
  <si>
    <t xml:space="preserve">1. SSIs included are those classified as deep incisional or organ/space infections following NHSN-defined inpatient other cardiac surgery procedures that occurred in 2016 with a primary  or other than primary skin closure technique, </t>
  </si>
  <si>
    <t xml:space="preserve">    statistics are only calculated for states in which at least 5 facilities reported SSI data following other cardiac surgery in 2016.</t>
  </si>
  <si>
    <t xml:space="preserve">    at least 10 facilities had at least one predicted other cardiac surgery SSI in 2016.</t>
  </si>
  <si>
    <t>5. Facility-specific key percentiles were only calculated if at least 20 facilities had ≥1.0 predicted other cardiac surgery SSI in 2016. If a facility’s predicted number of other cardiac surgery SSI was &lt;1.0, a facility-specific</t>
  </si>
  <si>
    <t xml:space="preserve">1. SSIs included are those classified as deep incisional or organ/space infections following NHSN-defined inpatient peripheral vascular bypass surgery procedures that occurred in 2016 with a primary  or other than primary skin closure technique, </t>
  </si>
  <si>
    <t xml:space="preserve">    statistics are only calculated for states in which at least 5 facilities reported SSI data following peripheral vascular bypass surgery in 2016.</t>
  </si>
  <si>
    <t xml:space="preserve">    at least 10 facilities had at least one predicted peripheral vascular bypass surgery SSI in 2016.</t>
  </si>
  <si>
    <t>5. Facility-specific key percentiles were only calculated if at least 20 facilities had ≥1.0 predicted peripheral vascular bypass surgery SSI in 2016. If a facility’s predicted number of peripheral vascular bypass surgery SSI was &lt;1.0, a facility-specific</t>
  </si>
  <si>
    <t xml:space="preserve">1. SSIs included are those classified as deep incisional or organ/space infections following NHSN-defined inpatient  cesarean section surgery procedures that occurred in 2016 with a primary  or other than primary skin closure technique, </t>
  </si>
  <si>
    <t xml:space="preserve">    statistics are only calculated for states in which at least 5 facilities reported SSI data following cesarean section surgery in 2016.</t>
  </si>
  <si>
    <t xml:space="preserve">    at least 10 facilities had at least one predicted  cesarean section surgery SSI in 2016.</t>
  </si>
  <si>
    <t>5. Facility-specific key percentiles were only calculated if at least 20 facilities had ≥1.0 predicted  cesarean section surgery SSI in 2016. If a facility’s predicted number of  cesarean section surgery SSI was &lt;1.0, a facility-specific</t>
  </si>
  <si>
    <t xml:space="preserve">1. SSIs included are those classified as deep incisional or organ/space infections following NHSN-defined inpatient fusion surgery procedures that occurred in 2016 with a primary  or other than primary skin closure technique, </t>
  </si>
  <si>
    <t xml:space="preserve">    statistics are only calculated for states in which at least 5 facilities reported SSI data following spinal fusion surgery in 2016.</t>
  </si>
  <si>
    <t xml:space="preserve">    at least 10 facilities had at least one predicted fusion surgery SSI in 2016.</t>
  </si>
  <si>
    <t>5. Facility-specific key percentiles were only calculated if at least 20 facilities had ≥1.0 predicted fusion surgery SSI in 2016. If a facility’s predicted number of fusion surgery SSI was &lt;1.0, a facility-specific</t>
  </si>
  <si>
    <t xml:space="preserve">1. SSIs included are those classified as deep incisional or organ/space infections following NHSN-defined inpatient laminectomy surgery procedures that occurred in 2016 with a primary  or other than primary skin closure technique, </t>
  </si>
  <si>
    <t xml:space="preserve">    statistics are only calculated for states in which at least 5 facilities reported SSI data following laminectomy surgery in 2016.</t>
  </si>
  <si>
    <t xml:space="preserve">    at least 10 facilities had at least one predicted laminectomy surgery SSI in 2016.</t>
  </si>
  <si>
    <t>5. Facility-specific key percentiles were only calculated if at least 20 facilities had ≥1.0 predicted laminectomy surgery SSI in 2016. If a facility’s predicted number of laminectomy surgery SSI was &lt;1.0, a facility-specific</t>
  </si>
  <si>
    <t xml:space="preserve">1. SSIs included are those classified as deep incisional or organ/space infections following NHSN-defined inpatient exploratory laparotomy surgery procedures that occurred in 2016 with a primary  or other than primary skin closure technique, </t>
  </si>
  <si>
    <t xml:space="preserve">    statistics are only calculated for states in which at least 5 facilities reported SSI data following exploratory laparotomy surgery in 2016.</t>
  </si>
  <si>
    <t xml:space="preserve">    at least 10 facilities had at least one predicted exploratory laparotomy surgery SSI in 2016.</t>
  </si>
  <si>
    <t>5. Facility-specific key percentiles were only calculated if at least 20 facilities had ≥1.0 predicted exploratory laparotomy surgery SSI in 2016. If a facility’s predicted number of exploratory laparotomy surgery SSI was &lt;1.0, a facility-specific</t>
  </si>
  <si>
    <t>2. Yes indicates the presence of a state mandate to report facility-wide MRSA bacteremia data to NHSN at the beginning of 2016.  M indicates midyear implementation of a mandate.</t>
  </si>
  <si>
    <t xml:space="preserve">    SIRs and accompanying statistics are only calculated for states in which at least 5 facilities reported MRSA bacteremia data in 2016.</t>
  </si>
  <si>
    <t xml:space="preserve">    This is only calculated if at least 10 facilities had at least one predicted hospital-onset MRSA bacteremia in 2016.</t>
  </si>
  <si>
    <t xml:space="preserve">6. Facility-specific key percentiles were only calculated if at least 20 facilities had ≥1.0 predicted hospital-onset MRSA bacteremia in 2016. If a facility’s predicted number of hospital-onset MRSA bacteremia was &lt;1.0, </t>
  </si>
  <si>
    <t>2. Yes indicates the presence of a state mandate to report facility-wide CDI data to NHSN at the beginning of 2016.  M indicates midyear implementation of a mandate.</t>
  </si>
  <si>
    <t xml:space="preserve">    SIRs and accompanying statistics are only calculated for states in which at least 5 facilities reported CDI data in 2016.</t>
  </si>
  <si>
    <t xml:space="preserve">    at least 10 facilities had at least one predicted hospital-onset CDI in 2016.</t>
  </si>
  <si>
    <t xml:space="preserve">6. Facility-specific key percentiles were only calculated if at least 20 facilities had ≥1.0 predicted hospital-onset CDI in 2016. If a facility’s predicted number of hospital-onset CDI was &lt;1.0, a facility-specific </t>
  </si>
  <si>
    <t>Changes in state-specific SIRs between 2015 and 2016 from Acute Care Hospitals</t>
  </si>
  <si>
    <t>Changes in national SIRs for CLABSI, CAUTI, VAE, SSI, hospital-onset MRSA bacteremia, and hospital-onset CDI between 2015 and 2016 from Acute Care Hospitals</t>
  </si>
  <si>
    <t>Table 10</t>
  </si>
  <si>
    <t>10a. CLABSI, all locations combined</t>
  </si>
  <si>
    <t>10b. CAUTI, all locations combined</t>
  </si>
  <si>
    <t>10c. VAE, all locations, combined</t>
  </si>
  <si>
    <t>10d. SSI, colon surgery</t>
  </si>
  <si>
    <t>10e. SSI, abdominal hysterectomy surgery</t>
  </si>
  <si>
    <t>10f. Hospital-onset MRSA bacteremia</t>
  </si>
  <si>
    <t>10g. Hospital-onset CDI</t>
  </si>
  <si>
    <t>2b. Hospital-onset MRSA bacteremia and hospital-onset CDI from Acute Care Hospitals</t>
  </si>
  <si>
    <t>2a. CLABSI, CAUTI, and VAE from Acute Care Hospitals</t>
  </si>
  <si>
    <t xml:space="preserve">2c. Adult SSIs from all NHSN procedure categories from Acute Care Hospitals </t>
  </si>
  <si>
    <t>2d. Pediatric SSIs from all NHSN procedure categories from Acute Care Hospitals</t>
  </si>
  <si>
    <t xml:space="preserve">Table 2c. National standardized infection ratios (SIRs) and facility-specific summary SIRs using adult surgical site infection (SSI) data1 reported to NHSN from NHSN Acute Care Hospitals during 2016 by surgical procedure. </t>
  </si>
  <si>
    <t>Reporting Hospitals</t>
  </si>
  <si>
    <t>Standardized Infection Ratio Data</t>
  </si>
  <si>
    <t>Facility SIRs Compared to National SIR</t>
  </si>
  <si>
    <t>Total Patient Days</t>
  </si>
  <si>
    <t>No. Facilities with ≥1 Predicted Event</t>
  </si>
  <si>
    <t>No. Facilities with SIR Significantly &gt; National SIR</t>
  </si>
  <si>
    <t>No. Facilities with SIR Significantly &lt; National SIR</t>
  </si>
  <si>
    <t>Central line-associated bloodstream infections (CLABSIs), catheter-associated urinary tract infections (CAUTIs) and ventilator-associated events (VAE)</t>
  </si>
  <si>
    <t>8. Data from all ICUs and wards (and other non-critical care locations).  This excludes NICUs. For VAE, pediatric locations are excluded from SIR since pediatric and neonatal locations are excluded from VAE surveillance. Total VAE includes IVAC-plus events.</t>
  </si>
  <si>
    <t>Table 10. Changes in state-specific standardized infection ratios (SIRs) between 2015 and 2016 from NHSN Acute Care Hospitals</t>
  </si>
  <si>
    <r>
      <t>10a. Central line-associated bloodstream infections (CLABSI), all locations</t>
    </r>
    <r>
      <rPr>
        <b/>
        <vertAlign val="superscript"/>
        <sz val="10"/>
        <rFont val="Arial"/>
        <family val="2"/>
      </rPr>
      <t>1</t>
    </r>
  </si>
  <si>
    <t>Table 9. Changes in national standardized infection ratios (SIRs) using HAI data reported from all NHSN acute care hospitals reporting during 2016 by HAI and patient population:</t>
  </si>
  <si>
    <r>
      <rPr>
        <b/>
        <i/>
        <sz val="10"/>
        <color theme="1"/>
        <rFont val="Arial"/>
        <family val="2"/>
      </rPr>
      <t>Clostridium difficile</t>
    </r>
    <r>
      <rPr>
        <b/>
        <sz val="10"/>
        <color theme="1"/>
        <rFont val="Arial"/>
        <family val="2"/>
      </rPr>
      <t xml:space="preserve"> infections, and surgical site infections (SS</t>
    </r>
    <r>
      <rPr>
        <b/>
        <sz val="10"/>
        <rFont val="Arial"/>
        <family val="2"/>
      </rPr>
      <t>Is) following Surgical Care Improvement Project (SCIP) procedure</t>
    </r>
    <r>
      <rPr>
        <b/>
        <sz val="10"/>
        <color theme="1"/>
        <rFont val="Arial"/>
        <family val="2"/>
      </rPr>
      <t>s, 2015 compared to 2016</t>
    </r>
  </si>
  <si>
    <r>
      <t>CLABSI, all locations</t>
    </r>
    <r>
      <rPr>
        <b/>
        <vertAlign val="superscript"/>
        <sz val="10"/>
        <color theme="1"/>
        <rFont val="Arial"/>
        <family val="2"/>
      </rPr>
      <t>1</t>
    </r>
  </si>
  <si>
    <r>
      <t>CLABSI, ICU</t>
    </r>
    <r>
      <rPr>
        <vertAlign val="superscript"/>
        <sz val="10"/>
        <color theme="1"/>
        <rFont val="Arial"/>
        <family val="2"/>
      </rPr>
      <t>2</t>
    </r>
  </si>
  <si>
    <r>
      <t>CLABSI, Ward</t>
    </r>
    <r>
      <rPr>
        <vertAlign val="superscript"/>
        <sz val="10"/>
        <color theme="1"/>
        <rFont val="Arial"/>
        <family val="2"/>
      </rPr>
      <t>3</t>
    </r>
  </si>
  <si>
    <r>
      <t>CLABSI, NICU</t>
    </r>
    <r>
      <rPr>
        <vertAlign val="superscript"/>
        <sz val="10"/>
        <color theme="1"/>
        <rFont val="Arial"/>
        <family val="2"/>
      </rPr>
      <t>4</t>
    </r>
  </si>
  <si>
    <r>
      <t>CAUTI, all locations</t>
    </r>
    <r>
      <rPr>
        <b/>
        <vertAlign val="superscript"/>
        <sz val="10"/>
        <color theme="1"/>
        <rFont val="Arial"/>
        <family val="2"/>
      </rPr>
      <t>5</t>
    </r>
  </si>
  <si>
    <r>
      <t>CAUTI, ICU</t>
    </r>
    <r>
      <rPr>
        <vertAlign val="superscript"/>
        <sz val="10"/>
        <color theme="1"/>
        <rFont val="Arial"/>
        <family val="2"/>
      </rPr>
      <t>2</t>
    </r>
  </si>
  <si>
    <r>
      <t>CAUTI, Ward</t>
    </r>
    <r>
      <rPr>
        <vertAlign val="superscript"/>
        <sz val="10"/>
        <color theme="1"/>
        <rFont val="Arial"/>
        <family val="2"/>
      </rPr>
      <t>3</t>
    </r>
  </si>
  <si>
    <r>
      <t>Hospital-onset MRSA bacteremia, facility-wide</t>
    </r>
    <r>
      <rPr>
        <b/>
        <vertAlign val="superscript"/>
        <sz val="10"/>
        <color theme="1"/>
        <rFont val="Arial"/>
        <family val="2"/>
      </rPr>
      <t>6</t>
    </r>
  </si>
  <si>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6</t>
    </r>
  </si>
  <si>
    <t xml:space="preserve">  SSI, Hip arthroplasty</t>
  </si>
  <si>
    <t xml:space="preserve">  SSI, Knee arthroplasty</t>
  </si>
  <si>
    <t xml:space="preserve">  SSI, Cardiac surgery</t>
  </si>
  <si>
    <t xml:space="preserve">  SSI, Peripheral vascular bypass surgery</t>
  </si>
  <si>
    <t xml:space="preserve">  SSI, Abdominal aortic aneurysm repair</t>
  </si>
  <si>
    <t xml:space="preserve">  SSI, Colon surgery</t>
  </si>
  <si>
    <t xml:space="preserve">  SSI, Rectal surgery</t>
  </si>
  <si>
    <t xml:space="preserve">  SSI, Abdominal hysterectomy</t>
  </si>
  <si>
    <t xml:space="preserve">  SSI, Vaginal hysterectomy</t>
  </si>
  <si>
    <t>4. Data from all NICU locations, including Level II/III and Level III nurseries. Both umbilical line and central line-associated bloodstream infections are considered CLABSIs.</t>
  </si>
  <si>
    <t>5. Data from all ICUs and wards (and other non-critical care locations).  This excludes NICUs, LTAC locations (or facilities) and IRF locations (or facilities).</t>
  </si>
  <si>
    <t>6. Hospital-onset is defined as event detected on the 4th day (or later) after admission to an inpatient location within the facility.</t>
  </si>
  <si>
    <t xml:space="preserve">    using NHSN surgical procedure categorizations. Includes SSIs that were classified as deep incisional or organ/space, and were detected upon admission or readmission. Specific NHSN procedures and the corresponding SCIP procedures are listed in Appendix C.</t>
  </si>
  <si>
    <r>
      <t>ICUs</t>
    </r>
    <r>
      <rPr>
        <vertAlign val="superscript"/>
        <sz val="10"/>
        <color theme="1"/>
        <rFont val="Arial"/>
        <family val="2"/>
      </rPr>
      <t>5</t>
    </r>
  </si>
  <si>
    <r>
      <t>Wards</t>
    </r>
    <r>
      <rPr>
        <vertAlign val="superscript"/>
        <sz val="10"/>
        <color theme="1"/>
        <rFont val="Arial"/>
        <family val="2"/>
      </rPr>
      <t>6</t>
    </r>
  </si>
  <si>
    <r>
      <t xml:space="preserve">Central line-associated bloodstream infections (CLABSIs), catheter-associated urinary tract infections (CAUTIs), ventilator-associated events (VAEs), methicillin-resistant </t>
    </r>
    <r>
      <rPr>
        <b/>
        <i/>
        <sz val="10"/>
        <color theme="1"/>
        <rFont val="Arial"/>
        <family val="2"/>
      </rPr>
      <t xml:space="preserve">Staphylococcus aureus </t>
    </r>
    <r>
      <rPr>
        <b/>
        <sz val="10"/>
        <color theme="1"/>
        <rFont val="Arial"/>
        <family val="2"/>
      </rPr>
      <t>(MRSA) bacteremia,</t>
    </r>
  </si>
  <si>
    <t>No. of Acute Care Hospitals</t>
  </si>
  <si>
    <t>Total Device Days</t>
  </si>
  <si>
    <t>Laboratory-identified MRSA bacteremia, facility-wide</t>
  </si>
  <si>
    <r>
      <t xml:space="preserve">Laboratory-identified </t>
    </r>
    <r>
      <rPr>
        <b/>
        <i/>
        <sz val="10"/>
        <color theme="1"/>
        <rFont val="Arial"/>
        <family val="2"/>
      </rPr>
      <t xml:space="preserve">C. difficile, </t>
    </r>
    <r>
      <rPr>
        <b/>
        <sz val="10"/>
        <color theme="1"/>
        <rFont val="Arial"/>
        <family val="2"/>
      </rPr>
      <t>facility-wide</t>
    </r>
  </si>
  <si>
    <r>
      <t>No. of Acute Care Hospitals Reporting</t>
    </r>
    <r>
      <rPr>
        <b/>
        <vertAlign val="superscript"/>
        <sz val="10"/>
        <color theme="1"/>
        <rFont val="Arial"/>
        <family val="2"/>
      </rPr>
      <t>1</t>
    </r>
  </si>
  <si>
    <r>
      <t>Total Admissions</t>
    </r>
    <r>
      <rPr>
        <b/>
        <vertAlign val="superscript"/>
        <sz val="10"/>
        <color theme="1"/>
        <rFont val="Arial"/>
        <family val="2"/>
      </rPr>
      <t>2</t>
    </r>
  </si>
  <si>
    <r>
      <t>Total Patient Days</t>
    </r>
    <r>
      <rPr>
        <b/>
        <vertAlign val="superscript"/>
        <sz val="10"/>
        <color theme="1"/>
        <rFont val="Arial"/>
        <family val="2"/>
      </rPr>
      <t>3</t>
    </r>
  </si>
  <si>
    <r>
      <t>Inpatient Community-onset events</t>
    </r>
    <r>
      <rPr>
        <b/>
        <vertAlign val="superscript"/>
        <sz val="10"/>
        <color theme="1"/>
        <rFont val="Arial"/>
        <family val="2"/>
      </rPr>
      <t>4</t>
    </r>
  </si>
  <si>
    <r>
      <t>Hospital-onset events</t>
    </r>
    <r>
      <rPr>
        <b/>
        <vertAlign val="superscript"/>
        <sz val="10"/>
        <color theme="1"/>
        <rFont val="Arial"/>
        <family val="2"/>
      </rPr>
      <t>5</t>
    </r>
  </si>
  <si>
    <r>
      <t>Predicted Hospital-onset events</t>
    </r>
    <r>
      <rPr>
        <b/>
        <vertAlign val="superscript"/>
        <sz val="10"/>
        <color theme="1"/>
        <rFont val="Arial"/>
        <family val="2"/>
      </rPr>
      <t>6</t>
    </r>
    <r>
      <rPr>
        <b/>
        <sz val="10"/>
        <color theme="1"/>
        <rFont val="Arial"/>
        <family val="2"/>
      </rPr>
      <t xml:space="preserve"> </t>
    </r>
  </si>
  <si>
    <r>
      <t>%</t>
    </r>
    <r>
      <rPr>
        <b/>
        <vertAlign val="superscript"/>
        <sz val="10"/>
        <color theme="1"/>
        <rFont val="Arial"/>
        <family val="2"/>
      </rPr>
      <t>7</t>
    </r>
  </si>
  <si>
    <r>
      <t>Percentile Distribution of Facility-specific SIRs</t>
    </r>
    <r>
      <rPr>
        <b/>
        <u/>
        <vertAlign val="superscript"/>
        <sz val="10"/>
        <color theme="1"/>
        <rFont val="Arial"/>
        <family val="2"/>
      </rPr>
      <t>8</t>
    </r>
  </si>
  <si>
    <r>
      <t xml:space="preserve">2. Total inpatient admissions reported from all inpatient locations, excluding counts from CMS-certified rehabilitation and psychiatric locations. Admissions for </t>
    </r>
    <r>
      <rPr>
        <i/>
        <sz val="10"/>
        <color theme="1"/>
        <rFont val="Arial"/>
        <family val="2"/>
      </rPr>
      <t>C.difficile</t>
    </r>
    <r>
      <rPr>
        <sz val="10"/>
        <color theme="1"/>
        <rFont val="Arial"/>
        <family val="2"/>
      </rPr>
      <t xml:space="preserve"> further excludes counts from NICUs and well-baby units.</t>
    </r>
  </si>
  <si>
    <r>
      <t xml:space="preserve">3. Total patient days reported from all inpatient units, excluding counts from CMS-certified rehabilitation and psychiatric locations. Patient days for </t>
    </r>
    <r>
      <rPr>
        <i/>
        <sz val="10"/>
        <color theme="1"/>
        <rFont val="Arial"/>
        <family val="2"/>
      </rPr>
      <t>C.difficile</t>
    </r>
    <r>
      <rPr>
        <sz val="10"/>
        <color theme="1"/>
        <rFont val="Arial"/>
        <family val="2"/>
      </rPr>
      <t xml:space="preserve"> further excludes counts from NICUs and well-baby units.</t>
    </r>
  </si>
  <si>
    <r>
      <t xml:space="preserve">4. Community-onset events are defined as those that were identified in an inpatient location on the first, second, or third day of a patient's admission to the facility. For </t>
    </r>
    <r>
      <rPr>
        <i/>
        <sz val="10"/>
        <rFont val="Arial"/>
        <family val="2"/>
      </rPr>
      <t>C.difficile</t>
    </r>
    <r>
      <rPr>
        <sz val="10"/>
        <rFont val="Arial"/>
        <family val="2"/>
      </rPr>
      <t>, this excluded events in which the patient was recently discharged from the reporting facility in the previous 4 weeks.</t>
    </r>
  </si>
  <si>
    <t xml:space="preserve">5. Hospital-onset events are defined as those that were identified in an inpatient location on the 4th day (or later) after admission to the facility. </t>
  </si>
  <si>
    <t xml:space="preserve">6. Calculated from a negative binomial regression model. Risk factors used in the calculation of the number of predicted events are listed in Appendix B. </t>
  </si>
  <si>
    <t>7. Percent of facilities with at least one predicted event that had an SIR significantly greater than or less than the nominal value of the national SIR for the given HAI type.  This is only calculated if at least 10 facilities had ≥ 1.0 predicted HAI in 2016.</t>
  </si>
  <si>
    <t>8. Percentile distribution of facility-specific SIRs. This is only calculated if at least 20 facilities had ≥1.0 predicted HAI in 2016. If a facility’s predicted number of events was &lt;1.0, a facility-specific SIR was neither calculated nor included in the distribution of facility-specific SIRs.</t>
  </si>
  <si>
    <t xml:space="preserve">1. The number of reporting facilities included in the SIR calculation. Due to SIR exclusion criteria, this may be different from the numbers shown in Table 1. </t>
  </si>
  <si>
    <t>Table 2b. National standardized infection ratios (SIRs) and facility-specific SIR distributions using HAI data reported to NHSN during 2016:</t>
  </si>
  <si>
    <r>
      <t xml:space="preserve">Laboratory-identified methicillin-resistant </t>
    </r>
    <r>
      <rPr>
        <b/>
        <i/>
        <sz val="10"/>
        <color theme="1"/>
        <rFont val="Arial"/>
        <family val="2"/>
      </rPr>
      <t>Staphylococcus aureus</t>
    </r>
    <r>
      <rPr>
        <b/>
        <sz val="10"/>
        <color theme="1"/>
        <rFont val="Arial"/>
        <family val="2"/>
      </rPr>
      <t xml:space="preserve"> (MRSA) bacteremia and </t>
    </r>
    <r>
      <rPr>
        <b/>
        <i/>
        <sz val="10"/>
        <color theme="1"/>
        <rFont val="Arial"/>
        <family val="2"/>
      </rPr>
      <t xml:space="preserve">Clostridium difficile </t>
    </r>
    <r>
      <rPr>
        <b/>
        <sz val="10"/>
        <color theme="1"/>
        <rFont val="Arial"/>
        <family val="2"/>
      </rPr>
      <t>(</t>
    </r>
    <r>
      <rPr>
        <b/>
        <i/>
        <sz val="10"/>
        <color theme="1"/>
        <rFont val="Arial"/>
        <family val="2"/>
      </rPr>
      <t>C.difficile</t>
    </r>
    <r>
      <rPr>
        <b/>
        <sz val="10"/>
        <color theme="1"/>
        <rFont val="Arial"/>
        <family val="2"/>
      </rPr>
      <t>) in Acute Care Hospitals</t>
    </r>
  </si>
  <si>
    <t>Decrease</t>
  </si>
  <si>
    <t>No change</t>
  </si>
  <si>
    <t>Increase</t>
  </si>
  <si>
    <t>No Change</t>
  </si>
  <si>
    <r>
      <t>Intercept
Inpatient CO admission prevalence rate*
Average length of stay**
Medical school affiliation</t>
    </r>
    <r>
      <rPr>
        <vertAlign val="superscript"/>
        <sz val="10"/>
        <color theme="1"/>
        <rFont val="Arial"/>
        <family val="2"/>
      </rPr>
      <t xml:space="preserve">‡
</t>
    </r>
    <r>
      <rPr>
        <sz val="10"/>
        <color theme="1"/>
        <rFont val="Arial"/>
        <family val="2"/>
      </rPr>
      <t>Facility type
Number of ICU beds</t>
    </r>
    <r>
      <rPr>
        <vertAlign val="superscript"/>
        <sz val="10"/>
        <color theme="1"/>
        <rFont val="Arial"/>
        <family val="2"/>
      </rPr>
      <t xml:space="preserve">‡
</t>
    </r>
    <r>
      <rPr>
        <sz val="10"/>
        <color theme="1"/>
        <rFont val="Arial"/>
        <family val="2"/>
      </rPr>
      <t xml:space="preserve">Outpatient CO prevalence rate                                                     </t>
    </r>
  </si>
  <si>
    <t>-10%</t>
  </si>
  <si>
    <t>-12%</t>
  </si>
  <si>
    <t>-18%</t>
  </si>
  <si>
    <t>-6%</t>
  </si>
  <si>
    <t>-7%</t>
  </si>
  <si>
    <t>-5%</t>
  </si>
  <si>
    <t>-2%</t>
  </si>
  <si>
    <t>-13%</t>
  </si>
  <si>
    <t>-52%</t>
  </si>
  <si>
    <t>Yes</t>
  </si>
  <si>
    <t>No</t>
  </si>
  <si>
    <r>
      <t>Yes</t>
    </r>
    <r>
      <rPr>
        <vertAlign val="superscript"/>
        <sz val="10"/>
        <rFont val="Arial"/>
        <family val="2"/>
      </rPr>
      <t>a</t>
    </r>
  </si>
  <si>
    <r>
      <t>Yes</t>
    </r>
    <r>
      <rPr>
        <vertAlign val="superscript"/>
        <sz val="10"/>
        <color theme="1"/>
        <rFont val="Arial"/>
        <family val="2"/>
      </rPr>
      <t>a</t>
    </r>
  </si>
  <si>
    <t>M</t>
  </si>
  <si>
    <r>
      <t>SSI, combined SCIP procedures</t>
    </r>
    <r>
      <rPr>
        <b/>
        <vertAlign val="superscript"/>
        <sz val="10"/>
        <color theme="1"/>
        <rFont val="Arial"/>
        <family val="2"/>
      </rPr>
      <t>7</t>
    </r>
  </si>
  <si>
    <r>
      <t xml:space="preserve">  SSI, Coronary artery bypass graft</t>
    </r>
    <r>
      <rPr>
        <vertAlign val="superscript"/>
        <sz val="10"/>
        <color theme="1"/>
        <rFont val="Arial"/>
        <family val="2"/>
      </rPr>
      <t>8</t>
    </r>
  </si>
  <si>
    <t xml:space="preserve">7. These procedures were presented in previous versions of the HAI Progress Report and follow select inpatient surgical procedures with a primary skin closure technique approximating the procedures covered by SCIP, </t>
  </si>
  <si>
    <t>8. Coronary artery bypass graft includes procedures with either chest only or chest and donor site incisions.</t>
  </si>
  <si>
    <t>1. Data from all ICUs, wards (and other non-critical care locations), and NICUs in acute care hospitals. This excludes LTAC locations (or facilities) and IRF locations (or facilities).</t>
  </si>
  <si>
    <t>2. Data from all ICUs in acute care hospitals; excludes wards (and other non-critical care locations), NICUs, LTAC locations (or facilities), and IRF locations (or facilities).</t>
  </si>
  <si>
    <t>3. Data from all wards (for this table wards also include step-down, mixed acuity and specialty care areas [including hematology/oncology, bone marrow transplant] in acute care hospitals. This excludes LTAC locations (or facilities) and IRF locations (or facilities).</t>
  </si>
  <si>
    <t>-20%</t>
  </si>
  <si>
    <t>-17%</t>
  </si>
  <si>
    <t>-32%</t>
  </si>
  <si>
    <t>-39%</t>
  </si>
  <si>
    <t>-14%</t>
  </si>
  <si>
    <t>-28%</t>
  </si>
  <si>
    <t>-27%</t>
  </si>
  <si>
    <t>-9%</t>
  </si>
  <si>
    <t>-26%</t>
  </si>
  <si>
    <t>*Statistically significant, p &lt; 0.0500</t>
  </si>
  <si>
    <r>
      <t>Percent</t>
    </r>
    <r>
      <rPr>
        <b/>
        <vertAlign val="superscript"/>
        <sz val="10"/>
        <rFont val="Arial"/>
        <family val="2"/>
      </rPr>
      <t xml:space="preserve"> </t>
    </r>
    <r>
      <rPr>
        <b/>
        <sz val="10"/>
        <rFont val="Arial"/>
        <family val="2"/>
      </rPr>
      <t>Change</t>
    </r>
    <r>
      <rPr>
        <b/>
        <vertAlign val="superscript"/>
        <sz val="10"/>
        <rFont val="Arial"/>
        <family val="2"/>
      </rPr>
      <t>2</t>
    </r>
  </si>
  <si>
    <t>LAM</t>
  </si>
  <si>
    <t>diabetes, ASA, hospital bed size*, BMI</t>
  </si>
  <si>
    <t xml:space="preserve">5. Percent of facilities with at least one predicted CLABSI that had an SIR significantly greater or less than the nominal value of the 2016 national overall CLABSI SIR of 0.891.  This is only calculated if at least </t>
  </si>
  <si>
    <t xml:space="preserve">4. Percent of facilities with at least one predicted ICU CLABSI that had an SIR significantly greater or less than the nominal value of the 2016 national ICU CLABSI SIR of 0.931  This is only calculated if </t>
  </si>
  <si>
    <t>4. Percent of facilities with at least one predicted ward CLABSI that had an SIR significantly greater or less than the nominal value of the 2016 national ward CLABSI SIR of 0.876.  This is only calculated if at least 10 facilities had at least</t>
  </si>
  <si>
    <t xml:space="preserve">4. Percent of facilities with at least one predicted NICU CLABSI that had an SIR significantly greater or less than the nominal value of the 2016 national NICU CLABSI SIR of 0.805.  This is only calculated if </t>
  </si>
  <si>
    <t xml:space="preserve">5. Percent of facilities with at least one predicted CAUTI that had an SIR significantly greater or less than the nominal value of the 2016 national overall CAUTI SIR of 0.930.  This is only calculated if </t>
  </si>
  <si>
    <t xml:space="preserve">4. Percent of facilities with at least one predicted ICU CAUTI that had an SIR significantly greater or less than the nominal value of the 2016 national ICU CAUTI SIR of 0.927.  This is only calculated </t>
  </si>
  <si>
    <t xml:space="preserve">4. Percent of facilities with at least one predicted ward CAUTI that had an SIR significantly greater or less than the nominal value of the 2016 national ward CAUTI SIR of 0.933.  This is only calculated if </t>
  </si>
  <si>
    <t xml:space="preserve">5. Percent of facilities with at least one predicted VAE that had an SIR significantly greater or less than the nominal value of the 2016 national overall VAE SIR of 0.979.  This is only calculated if </t>
  </si>
  <si>
    <t xml:space="preserve">4. Percent of facilities with at least one predicted ICU VAE that had an SIR significantly greater or less than the nominal value of the 2016 national ICU VAE SIR of 0.982.  This is only calculated </t>
  </si>
  <si>
    <t xml:space="preserve">4. Percent of facilities with at least one predicted ward VAE that had an SIR significantly greater or less than the nominal value of the 2016 national ward VAE SIR of 0.872.  This is only calculated if </t>
  </si>
  <si>
    <t xml:space="preserve">5. Percent of facilities with at least one predicted colon surgery SSI that had an SIR significantly greater or less than the nominal value of the 2016 national colon surgery SIR of 0.933.  This is only calculated if </t>
  </si>
  <si>
    <t>5. Percent of facilities with at least one predicted abdominal hysterectomy SSI that had an SIR significantly greater or less than the nominal value of the 2016 national abdominal hysterectomy SIR of 0.874  This is only calculated if</t>
  </si>
  <si>
    <t>4. Percent of facilities with at least one predicted hip arthroplasty SSI that had an SIR significantly greater or less than the nominal value of the 2016 national hip arthroplasty SIR of 0.962.  This is only calculated if</t>
  </si>
  <si>
    <t>4. Percent of facilities with at least one predicted knee arthroplasty SSI that had an SIR significantly greater or less than the nominal value of the 2016 national knee arthroplasty SIR of 1.050.  This is only calculated if</t>
  </si>
  <si>
    <t>4. Percent of facilities with at least one predicted rectal surgery SSI that had an SIR significantly greater or less than the nominal value of the 2016 national rectal surgery SIR of 0.480.  This is only calculated if</t>
  </si>
  <si>
    <t>4. Percent of facilities with at least one predicted vaginal hysterectomy SSI that had an SIR significantly greater or less than the nominal value of the 2016 national vaginal hysterectomy SIR of 0.846.  This is only calculated if</t>
  </si>
  <si>
    <t>4. Percent of facilities with at least one predicted coronary artery bypass graft SSI that had an SIR significantly greater or less than the nominal value of the 2016 national coronary artery bypass graft SIR of 0.936.  This is only calculated if</t>
  </si>
  <si>
    <t>4. Percent of facilities with at least one predicted other cardiac surgery SSI that had an SIR significantly greater or less than the nominal value of the 2016 national other cardiac surgery SIR of 0.779.  This is only calculated if</t>
  </si>
  <si>
    <t>4 Percent of facilities with at least one predicted peripheral vascular bypass surgery SSI that had an SIR significantly greater or less than the nominal value of the 2016 national peripheral vascular bypass surgery SIR of 0.906.  This is only calculated if</t>
  </si>
  <si>
    <t>4. Percent of facilities with at least one predicted  cesarean section surgery SSI that had an SIR significantly greater or less than the nominal value of the 2016 national  cesarean section surgery SIR of 1.091.  This is only calculated if</t>
  </si>
  <si>
    <t>4. Percent of facilities with at least one predicted fusion surgery SSI that had an SIR significantly greater or less than the nominal value of the 2016 national fusion surgery SIR of 0.983.  This is only calculated if</t>
  </si>
  <si>
    <t>4. Percent of facilities with at least one predicted laminectomy surgery SSI that had an SIR significantly greater or less than the nominal value of the 2016 national laminectomy surgery SIR of 0.881.  This is only calculated if</t>
  </si>
  <si>
    <t>4. Percent of facilities with at least one predicted exploratory laparotomy surgery SSI that had an SIR significantly greater or less than the nominal value of the 2016 national exploratory laparotomy surgery SIR of 1.132.  This is only calculated if</t>
  </si>
  <si>
    <t xml:space="preserve">5. Percent of facilities with at least one predicted hospital-onset MRSA bacteremia that had an SIR significantly greater or less than the nominal value of the 2016 national hospital-onset MRSA bacteremia SIR of 0.935.   </t>
  </si>
  <si>
    <t xml:space="preserve">5. Percent of facilities with at least one predicted hospital-onset CDI that had an SIR significantly greater or less than the nominal value of the 2016 national hospital-onset CDI SIR of 0.921.  This is only calculated if </t>
  </si>
  <si>
    <t xml:space="preserve">Welcome to the 2016 National and State HAI Progress Report using the new 2015 baseline and risk adjustment calculations. Standardized infection ratios (SIRs) are used to describe different HAI types </t>
  </si>
  <si>
    <t>2016 Annual National and State HAI Progress Report</t>
  </si>
  <si>
    <r>
      <t>COLO Colon surgery</t>
    </r>
    <r>
      <rPr>
        <vertAlign val="superscript"/>
        <sz val="10"/>
        <rFont val="Arial"/>
        <family val="2"/>
      </rPr>
      <t>5</t>
    </r>
  </si>
  <si>
    <r>
      <t>Table 2d. National standardized infection ratios (SIRs) and facility-specific summary SIRs using pediatric surgical site infection (SSI) data</t>
    </r>
    <r>
      <rPr>
        <b/>
        <vertAlign val="superscript"/>
        <sz val="10"/>
        <color theme="1"/>
        <rFont val="Arial"/>
        <family val="2"/>
      </rPr>
      <t>1</t>
    </r>
    <r>
      <rPr>
        <b/>
        <sz val="10"/>
        <color theme="1"/>
        <rFont val="Arial"/>
        <family val="2"/>
      </rPr>
      <t xml:space="preserve"> reported to NHSN from NHSN Acute Care Hospitals during 2016 by surgical procedure. </t>
    </r>
  </si>
  <si>
    <t xml:space="preserve">    assessment of missing or implausible values on at least six months of 2016 NHSN data prior to October 1, 2017, and state health department contacted identified facilities. </t>
  </si>
  <si>
    <t xml:space="preserve">    YesA indicates that the state also conducted an audit of facility medical or laboratory records prior to October 1, 2017 to confirm proper case ascertainment (although intensity of auditing activities</t>
  </si>
  <si>
    <t>YesA indicates that the state also conducted an audit of facility medical or laboratory records prior to October 1, 2017 for 2016 data to confirm proper case ascertainment (although intensity of auditing activities</t>
  </si>
  <si>
    <t>1. Data from all ICUs, wards (and other non-critical care locations), and NICUs.  This excludes LTAC locations (or facilities) and IRF</t>
  </si>
  <si>
    <r>
      <t>State</t>
    </r>
    <r>
      <rPr>
        <b/>
        <vertAlign val="superscript"/>
        <sz val="10"/>
        <rFont val="Arial"/>
        <family val="2"/>
      </rPr>
      <t>2</t>
    </r>
  </si>
  <si>
    <t>2. States without SIR either in 2015 and/or 2016 and therefore subsequent data not calculated</t>
  </si>
  <si>
    <t>2. States without SIR either in 2015 and/or 2016 and therefore subsequent data not calculated. For any state with a referent SIR of 0.000, the percent change was reflected as greater than 100 percent.</t>
  </si>
  <si>
    <t xml:space="preserve">1. SSIs included are those classified as deep incisional or organ/space infections following NHSN-defined inpatient gallbladder surgery procedures that occurred in 2016 with a primary  or other than primary skin closure technique, </t>
  </si>
  <si>
    <t xml:space="preserve">3. The number of reporting facilities included in the SIR calculation. Refer to the Technical gallbladder for information about exclusion criteria. SIRs and accompanying </t>
  </si>
  <si>
    <t xml:space="preserve">    statistics are only calculated for states in which at least 5 facilities reported SSI data following gallbladder surgery in 2016.</t>
  </si>
  <si>
    <t xml:space="preserve">    at least 10 facilities had at least one predicted gallbladder surgery SSI in 2016.</t>
  </si>
  <si>
    <t>5. Facility-specific key percentiles were only calculated if at least 20 facilities had ≥1.0 predicted gallbladder surgery SSI in 2016. If a facility’s predicted number of gallbladder surgery SSI was &lt;1.0, a facility-specific</t>
  </si>
  <si>
    <t>4. Percent of facilities with at least one predicted gallbladder surgery SSI that had an SIR significantly greater or less than the nominal value of the 2016 national gallbladder surgery SIR of 0.926.  This is only calculated if</t>
  </si>
  <si>
    <r>
      <t>6o. Surgical site infections (SSI) following gallbladder surgery</t>
    </r>
    <r>
      <rPr>
        <b/>
        <vertAlign val="superscript"/>
        <sz val="10"/>
        <rFont val="Arial"/>
        <family val="2"/>
      </rPr>
      <t xml:space="preserve">1 </t>
    </r>
    <r>
      <rPr>
        <b/>
        <sz val="10"/>
        <rFont val="Arial"/>
        <family val="2"/>
      </rPr>
      <t>in adults, ≥ 18years</t>
    </r>
  </si>
  <si>
    <t>6o. Gallbladder surgery</t>
  </si>
  <si>
    <t>Direction of Change, Based on Statistical Significance</t>
  </si>
  <si>
    <r>
      <t>Appendix E. List of NHSN procedures and corresponding SCIP procedures included in this report with factors used in the NHSN risk adjustment of the Complex Admission/Readmission Model</t>
    </r>
    <r>
      <rPr>
        <b/>
        <vertAlign val="superscript"/>
        <sz val="10"/>
        <rFont val="Arial"/>
        <family val="2"/>
      </rPr>
      <t xml:space="preserve">1 </t>
    </r>
    <r>
      <rPr>
        <b/>
        <sz val="10"/>
        <rFont val="Arial"/>
        <family val="2"/>
      </rPr>
      <t>for adults, ≥ 18 years of age</t>
    </r>
  </si>
  <si>
    <t xml:space="preserve">assessment of missing or implausible values on at least six months of the year's data prior to the freeze date of October 1, 2017 for 2016 data, and state health department contacted identified facilities. </t>
  </si>
  <si>
    <r>
      <t xml:space="preserve">State-specific SIRs for </t>
    </r>
    <r>
      <rPr>
        <b/>
        <sz val="10"/>
        <rFont val="Arial"/>
        <family val="2"/>
      </rPr>
      <t xml:space="preserve">VAE </t>
    </r>
    <r>
      <rPr>
        <sz val="10"/>
        <rFont val="Arial"/>
        <family val="2"/>
      </rPr>
      <t>from Acute Care Hospitals</t>
    </r>
  </si>
  <si>
    <r>
      <t>10b. Catheter-associated urinary tract infections (CAUTI), all locations</t>
    </r>
    <r>
      <rPr>
        <b/>
        <vertAlign val="superscript"/>
        <sz val="10"/>
        <rFont val="Arial"/>
        <family val="2"/>
      </rPr>
      <t>1</t>
    </r>
  </si>
  <si>
    <r>
      <t>10c. Ventilator-associated events (VAE), all locations</t>
    </r>
    <r>
      <rPr>
        <b/>
        <vertAlign val="superscript"/>
        <sz val="10"/>
        <rFont val="Arial"/>
        <family val="2"/>
      </rPr>
      <t>1</t>
    </r>
  </si>
  <si>
    <r>
      <t>10d. Surgical site infections (SSI) following colon surgery</t>
    </r>
    <r>
      <rPr>
        <b/>
        <vertAlign val="superscript"/>
        <sz val="10"/>
        <rFont val="Arial"/>
        <family val="2"/>
      </rPr>
      <t>1</t>
    </r>
  </si>
  <si>
    <r>
      <t>10e. Surgical site infections (SSI) following abdominal hysterectomy surgery</t>
    </r>
    <r>
      <rPr>
        <b/>
        <vertAlign val="superscript"/>
        <sz val="10"/>
        <rFont val="Arial"/>
        <family val="2"/>
      </rPr>
      <t>1</t>
    </r>
  </si>
  <si>
    <r>
      <t xml:space="preserve">10f. 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</si>
  <si>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r>
      <t>10g. Hospital-onset</t>
    </r>
    <r>
      <rPr>
        <b/>
        <i/>
        <sz val="10"/>
        <rFont val="Arial"/>
        <family val="2"/>
      </rPr>
      <t xml:space="preserve"> Clostridium difficile</t>
    </r>
    <r>
      <rPr>
        <b/>
        <sz val="10"/>
        <rFont val="Arial"/>
        <family val="2"/>
      </rPr>
      <t xml:space="preserve"> infection (CDI), facility-wide</t>
    </r>
    <r>
      <rPr>
        <b/>
        <vertAlign val="superscript"/>
        <sz val="10"/>
        <rFont val="Arial"/>
        <family val="2"/>
      </rPr>
      <t>1</t>
    </r>
  </si>
  <si>
    <t>1e. Hospital-onset methicillin-resistant Staphylococcus aureus (MRSA) bacteremia</t>
  </si>
  <si>
    <t>1f. Hospital-onset Clostridium difficile (CDI)</t>
  </si>
  <si>
    <t>Characteristics</t>
  </si>
  <si>
    <t>Median number of beds</t>
  </si>
  <si>
    <r>
      <t>State NHSN Mandate</t>
    </r>
    <r>
      <rPr>
        <b/>
        <vertAlign val="superscript"/>
        <sz val="10"/>
        <rFont val="Arial"/>
        <family val="2"/>
      </rPr>
      <t>3</t>
    </r>
  </si>
  <si>
    <r>
      <t>Any
Validation</t>
    </r>
    <r>
      <rPr>
        <b/>
        <vertAlign val="superscript"/>
        <sz val="10"/>
        <rFont val="Arial"/>
        <family val="2"/>
      </rPr>
      <t>4</t>
    </r>
  </si>
  <si>
    <r>
      <t>No. of Acute Care Hospitals Reporting</t>
    </r>
    <r>
      <rPr>
        <b/>
        <vertAlign val="superscript"/>
        <sz val="10"/>
        <rFont val="Arial"/>
        <family val="2"/>
      </rPr>
      <t>5</t>
    </r>
  </si>
  <si>
    <r>
      <t xml:space="preserve">3. Yes indicates that a legislative or regulatory requirement (“state mandate”) for acute care hospitals to report data for the given HAI type to the state health department </t>
    </r>
    <r>
      <rPr>
        <sz val="10"/>
        <rFont val="Arial"/>
        <family val="2"/>
      </rPr>
      <t>or hospital association</t>
    </r>
    <r>
      <rPr>
        <sz val="10"/>
        <color theme="1"/>
        <rFont val="Arial"/>
        <family val="2"/>
      </rPr>
      <t xml:space="preserve"> via NHSN </t>
    </r>
    <r>
      <rPr>
        <sz val="10"/>
        <rFont val="Arial"/>
        <family val="2"/>
      </rPr>
      <t/>
    </r>
  </si>
  <si>
    <t>4. Yes indicates that the state health department reported the completion of all of the following validation activities for NHSN data during that year: state health department had access to NHSN data, state health department performed an</t>
  </si>
  <si>
    <t xml:space="preserve">6. NICU locations included are those classified by NHSN CDC location codes as Level II/III and Level III neonatal critical care areas. A Level II/III neonatal critical care area is defined by NHSN as </t>
  </si>
  <si>
    <t xml:space="preserve">7. SSIs included are those classified as deep incisional or organ/space infections following inpatient procedures within colon and hysterectomy surgeries, </t>
  </si>
  <si>
    <t>8. Hospital-onset is defined as event detected on the 4th day (or later) after admission to an inpatient location within the facility.</t>
  </si>
  <si>
    <r>
      <t>NICU</t>
    </r>
    <r>
      <rPr>
        <b/>
        <vertAlign val="superscript"/>
        <sz val="10"/>
        <color rgb="FF000000"/>
        <rFont val="Arial"/>
        <family val="2"/>
      </rPr>
      <t>6</t>
    </r>
  </si>
  <si>
    <t>1c. Ventilator-associated events (VAE)</t>
  </si>
  <si>
    <r>
      <t>1d. Surgical site infections</t>
    </r>
    <r>
      <rPr>
        <b/>
        <vertAlign val="superscript"/>
        <sz val="10"/>
        <color theme="1"/>
        <rFont val="Arial"/>
        <family val="2"/>
      </rPr>
      <t>7</t>
    </r>
  </si>
  <si>
    <r>
      <t>Any Validation</t>
    </r>
    <r>
      <rPr>
        <b/>
        <vertAlign val="superscript"/>
        <sz val="10"/>
        <color theme="1"/>
        <rFont val="Arial"/>
        <family val="2"/>
      </rPr>
      <t>4</t>
    </r>
  </si>
  <si>
    <r>
      <t>No. of Acute Care Hospitals Reporting colon and hysterectomy surgeries in adults</t>
    </r>
    <r>
      <rPr>
        <b/>
        <vertAlign val="superscript"/>
        <sz val="10"/>
        <rFont val="Arial"/>
        <family val="2"/>
      </rPr>
      <t>5</t>
    </r>
  </si>
  <si>
    <r>
      <t>No. of Procedures</t>
    </r>
    <r>
      <rPr>
        <b/>
        <vertAlign val="superscript"/>
        <sz val="10"/>
        <color theme="1"/>
        <rFont val="Arial"/>
        <family val="2"/>
      </rPr>
      <t xml:space="preserve">7 </t>
    </r>
    <r>
      <rPr>
        <b/>
        <sz val="10"/>
        <color theme="1"/>
        <rFont val="Arial"/>
        <family val="2"/>
      </rPr>
      <t>colon and hysterectomy surgeries in adults</t>
    </r>
  </si>
  <si>
    <r>
      <t>1e. Hospital-onset methicillin-resistant</t>
    </r>
    <r>
      <rPr>
        <b/>
        <i/>
        <sz val="10"/>
        <color theme="1"/>
        <rFont val="Arial"/>
        <family val="2"/>
      </rPr>
      <t xml:space="preserve"> Staphylococcus aureus</t>
    </r>
    <r>
      <rPr>
        <b/>
        <sz val="10"/>
        <color theme="1"/>
        <rFont val="Arial"/>
        <family val="2"/>
      </rPr>
      <t xml:space="preserve"> bacteremia</t>
    </r>
    <r>
      <rPr>
        <b/>
        <vertAlign val="superscript"/>
        <sz val="10"/>
        <color theme="1"/>
        <rFont val="Arial"/>
        <family val="2"/>
      </rPr>
      <t>8</t>
    </r>
  </si>
  <si>
    <r>
      <t xml:space="preserve">1f. Hospital-onset </t>
    </r>
    <r>
      <rPr>
        <b/>
        <i/>
        <sz val="10"/>
        <rFont val="Arial"/>
        <family val="2"/>
      </rPr>
      <t>Clostridium difficile</t>
    </r>
    <r>
      <rPr>
        <b/>
        <vertAlign val="superscript"/>
        <sz val="10"/>
        <rFont val="Arial"/>
        <family val="2"/>
      </rPr>
      <t>8</t>
    </r>
  </si>
  <si>
    <r>
      <t>Any Validation</t>
    </r>
    <r>
      <rPr>
        <b/>
        <vertAlign val="superscript"/>
        <sz val="10"/>
        <rFont val="Arial"/>
        <family val="2"/>
      </rPr>
      <t>4</t>
    </r>
  </si>
  <si>
    <t xml:space="preserve">    No indicates that a state mandate did not exist during 2016. A blank field indicates data not available.</t>
  </si>
  <si>
    <r>
      <t xml:space="preserve">No indicates that a state mandate did not exist during the years included in this report, a blank field indicates data not available.  </t>
    </r>
    <r>
      <rPr>
        <sz val="10"/>
        <rFont val="Arial"/>
        <family val="2"/>
      </rPr>
      <t xml:space="preserve">On Table 1c, the presence of a state mandate reflects a mandate for colon surgery or abdominal hysterectomy data. </t>
    </r>
  </si>
  <si>
    <t xml:space="preserve">    No indicates that a state mandate did not exist during 2016. A blank field indicates data not available. Note that almost all acute care hospitals are required to report CLABSI data from ICUs to NHSN for participation in the</t>
  </si>
  <si>
    <t xml:space="preserve">    No indicates that a state mandate did not exist during 2016. A blank field indicates data not available. Note that almost all acute care hospitals are required to report CLABSI data from NICUs to NHSN for participation in the</t>
  </si>
  <si>
    <t xml:space="preserve">    No indicates that a state mandate did not exist during 2016. A blank field indicates data not available. Note that almost all acute care hospitals are required to report CAUTI data from ICUs to NHSN for participation in the</t>
  </si>
  <si>
    <t xml:space="preserve">    A blank field indicates data not available.</t>
  </si>
  <si>
    <t xml:space="preserve">    No indicates that a state mandate did not exist during 2016.  A blank field indicates data not available.</t>
  </si>
  <si>
    <t xml:space="preserve">2. Data included in this table are from 2016 from acute care facility ICUs (critical care units), NICUs (CLABSI only, see footnote 7), and ward plus (for this report wards also include step-down, mixed acuity </t>
  </si>
  <si>
    <t>5. The number of facilities reporting at least one month of "in-plan" data to NHSN may be lower than the number of facilities in the state identified in footnote 3, as some hospitals in a state may not be included in the state mandate (e.g., facilities that do not have units or perform procedures</t>
  </si>
  <si>
    <t>Table 1. Characteristics of acute care hospitals reporting to NHSN, 2016</t>
  </si>
  <si>
    <t>Total Number of hospital admissions</t>
  </si>
  <si>
    <t>Mean number of beds</t>
  </si>
  <si>
    <t>Median number of ICU beds</t>
  </si>
  <si>
    <t>Mean number of ICU beds</t>
  </si>
  <si>
    <t>Mean number of full time epidemiologists</t>
  </si>
  <si>
    <t>No. (%)</t>
  </si>
  <si>
    <t>1,798 (46%)</t>
  </si>
  <si>
    <t>2,133 (54%)</t>
  </si>
  <si>
    <t>Type of medical school affiliation</t>
  </si>
  <si>
    <t>Graduate Medical School</t>
  </si>
  <si>
    <t>664 (37%)</t>
  </si>
  <si>
    <t>Major Teaching School</t>
  </si>
  <si>
    <t>792 (44%)</t>
  </si>
  <si>
    <t>Undergraduate Medical School</t>
  </si>
  <si>
    <t>342 (19%)</t>
  </si>
  <si>
    <t>Type of hospital</t>
  </si>
  <si>
    <t>Children's hospitals</t>
  </si>
  <si>
    <t>89 (2%)</t>
  </si>
  <si>
    <t>General hospitals</t>
  </si>
  <si>
    <t>3448 (88%)</t>
  </si>
  <si>
    <t>Military hospitals</t>
  </si>
  <si>
    <t>48 (1%)</t>
  </si>
  <si>
    <t>Oncology hospitals</t>
  </si>
  <si>
    <t>17 (less than 1 percent)</t>
  </si>
  <si>
    <t>Orthopeadic hospitals</t>
  </si>
  <si>
    <t>30 (less than 1 percent)</t>
  </si>
  <si>
    <t>Psychiatric hospitals</t>
  </si>
  <si>
    <t>66 (2%)</t>
  </si>
  <si>
    <t>Surgical hospitals</t>
  </si>
  <si>
    <t>125 (3%)</t>
  </si>
  <si>
    <t>Veteran Administration hospitals</t>
  </si>
  <si>
    <t>82 (2%)</t>
  </si>
  <si>
    <t>Women and Child hospitals</t>
  </si>
  <si>
    <t>2016 Statistics</t>
  </si>
  <si>
    <t>Total number of reporting facilities</t>
  </si>
  <si>
    <t>Women's hospitals</t>
  </si>
  <si>
    <t>13 (less than 1 percent)</t>
  </si>
  <si>
    <t>Orthopedic hospitals</t>
  </si>
  <si>
    <t>Medical School Affiliation</t>
  </si>
  <si>
    <t>2. Yes indicates the presence of a state mandate to report SSIs following laminectomy surgery  to NHSN at the beginning of 2016.  M indicates midyear implementation of a mandate.</t>
  </si>
  <si>
    <t>2. Yes indicates the presence of a state mandate to report SSIs following fusion surgery  to NHSN at the beginning of 2016.  M indicates midyear implementation of a mandate.</t>
  </si>
  <si>
    <t>2. Yes indicates the presence of a state mandate to report SSIs following rectal surgery  to NHSN at the beginning of 2016.  M indicates midyear implementation of a mandate.</t>
  </si>
  <si>
    <t>2. Yes indicates the presence of a state mandate to report SSIs following other cardiac surgery  to NHSN at the beginning of 2016.  M indicates midyear implementation of a mandate.</t>
  </si>
  <si>
    <t>2. Yes indicates the presence of a state mandate to report SSIs following peripheral vascular bypass surgery  to NHSN at the beginning of 2016.  M indicates midyear implementation of a mandate.</t>
  </si>
  <si>
    <r>
      <t>6j. Surgical site infections (SSI) following abdominal aortic aneurysm repair</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</si>
  <si>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abdominal aortic aneurysm repair procedures that occurred in 2016 with a primary  or other than primary skin closure technique, </t>
  </si>
  <si>
    <t>2. Yes indicates the presence of a state mandate to report SSIs following abdominal aortic aneurysm repair surgery to NHSN at the beginning of 2016.  M indicates midyear implementation of a mandate.</t>
  </si>
  <si>
    <t xml:space="preserve">    statistics are only calculated for states in which at least 5 facilities reported SSI data following abdominal aortic aneurysm repair in 2016.</t>
  </si>
  <si>
    <t>4. Percent of facilities with at least one predicted abdominal aortic aneurysm repair SSI that had an SIR significantly greater or less than the nominal value of the 2016 national abdominal aortic aneurysm repair SIR of 0.512.  This is only calculated if</t>
  </si>
  <si>
    <t xml:space="preserve">    at least 10 facilities had at least one predicted abdominal aortic aneurysm repair SSI in 2016.</t>
  </si>
  <si>
    <t>5. Facility-specific key percentiles were only calculated if at least 20 facilities had ≥1.0 predicted abdominal aortic aneurysm repair SSI in 2016. If a facility’s predicted number of abdominal aortic aneurysm repair SSI was &lt;1.0, a facility-specific</t>
  </si>
  <si>
    <t>2. Yes indicates the presence of a state mandate to report SSIs following  cesarean section surgery  to NHSN at the beginning of 2016.  M indicates midyear implementation of a mandate.</t>
  </si>
  <si>
    <t>2. Yes indicates the presence of a state mandate to report SSIs following exploratory laparotomy surgery  to NHSN at the beginning of 2016.  M indicates midyear implementation of a mandate.</t>
  </si>
  <si>
    <t>2. Yes indicates the presence of a state mandate to report SSIs following gallbladder surgery  to NHSN at the beginning of 2016.  M indicates midyear implementation of a mandate.</t>
  </si>
  <si>
    <t>Median No. of beds</t>
  </si>
  <si>
    <t>Mean No. of beds</t>
  </si>
  <si>
    <r>
      <t>Number of facilities reporting to NHSN</t>
    </r>
    <r>
      <rPr>
        <vertAlign val="superscript"/>
        <sz val="10"/>
        <color theme="1"/>
        <rFont val="Arial"/>
        <family val="2"/>
      </rPr>
      <t>1</t>
    </r>
  </si>
  <si>
    <t>Table 1a. Number of reporting facilities by type, NHSN 2016</t>
  </si>
  <si>
    <t>Table 1b. Median and Mean Number of beds by type of hospital, NHSN 2016</t>
  </si>
  <si>
    <t>Table 2. Total No. (%) of facilities affiliated with medical school, NHSN 2016</t>
  </si>
  <si>
    <t>Table 2a. Total No. (%) of facilities affiliated with medical by type, NHSN 2016</t>
  </si>
  <si>
    <t xml:space="preserve">by comparing the number of observed infections to the number of predicted infections. This year's report will compare 2016 SIRs to those from the prior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</si>
</sst>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_(* \(#,##0\);_(* &quot;-&quot;_);_(@_)"/>
    <numFmt numFmtId="43" formatCode="_(* #,##0.00_);_(* \(#,##0.00\);_(* &quot;-&quot;??_);_(@_)"/>
    <numFmt numFmtId="164" formatCode="0.0"/>
    <numFmt numFmtId="165" formatCode="#,##0.000"/>
    <numFmt numFmtId="166" formatCode="0.000"/>
    <numFmt numFmtId="167" formatCode="0.0000"/>
    <numFmt numFmtId="168" formatCode="_(* #,##0_);_(* \(#,##0\);_(* &quot;-&quot;??_);_(@_)"/>
    <numFmt numFmtId="169" formatCode="0.00000000%"/>
    <numFmt numFmtId="171" formatCode="_(* #,##0.000_);_(* \(#,##0.000\);_(* &quot;-&quot;??_);_(@_)"/>
    <numFmt numFmtId="172" formatCode="_(* #,##0.000_);_(* \(#,##0.000\);_(* &quot;-&quot;???_);_(@_)"/>
    <numFmt numFmtId="173" formatCode="#,##0.000_);\(#,##0.000\)"/>
  </numFmts>
  <fonts count="39" x14ac:knownFonts="1">
    <font>
      <sz val="11"/>
      <color theme="1"/>
      <name val="Calibri"/>
      <family val="2"/>
      <scheme val="minor"/>
    </font>
    <font>
      <sz val="10"/>
      <name val="MS Sans Serif"/>
      <family val="2"/>
    </font>
    <font>
      <b/>
      <sz val="10"/>
      <name val="Arial"/>
      <family val="2"/>
    </font>
    <font>
      <b/>
      <vertAlign val="superscript"/>
      <sz val="10"/>
      <name val="Arial"/>
      <family val="2"/>
    </font>
    <font>
      <sz val="10"/>
      <name val="Arial"/>
      <family val="2"/>
    </font>
    <font>
      <b/>
      <sz val="10"/>
      <color rgb="FF000000"/>
      <name val="Arial"/>
      <family val="2"/>
    </font>
    <font>
      <b/>
      <vertAlign val="superscript"/>
      <sz val="10"/>
      <color rgb="FF000000"/>
      <name val="Arial"/>
      <family val="2"/>
    </font>
    <font>
      <b/>
      <sz val="10"/>
      <color theme="1"/>
      <name val="Arial"/>
      <family val="2"/>
    </font>
    <font>
      <sz val="10"/>
      <color theme="1"/>
      <name val="Arial"/>
      <family val="2"/>
    </font>
    <font>
      <b/>
      <vertAlign val="superscript"/>
      <sz val="10"/>
      <color theme="1"/>
      <name val="Arial"/>
      <family val="2"/>
    </font>
    <font>
      <b/>
      <u/>
      <sz val="10"/>
      <color theme="1"/>
      <name val="Arial"/>
      <family val="2"/>
    </font>
    <font>
      <b/>
      <u/>
      <vertAlign val="superscript"/>
      <sz val="10"/>
      <color theme="1"/>
      <name val="Arial"/>
      <family val="2"/>
    </font>
    <font>
      <b/>
      <u/>
      <sz val="10"/>
      <name val="Arial"/>
      <family val="2"/>
    </font>
    <font>
      <b/>
      <u/>
      <vertAlign val="superscript"/>
      <sz val="10"/>
      <name val="Arial"/>
      <family val="2"/>
    </font>
    <font>
      <b/>
      <i/>
      <sz val="10"/>
      <color theme="1"/>
      <name val="Arial"/>
      <family val="2"/>
    </font>
    <font>
      <sz val="10"/>
      <color rgb="FF000000"/>
      <name val="Arial"/>
      <family val="2"/>
    </font>
    <font>
      <i/>
      <sz val="10"/>
      <color theme="1"/>
      <name val="Arial"/>
      <family val="2"/>
    </font>
    <font>
      <b/>
      <sz val="10"/>
      <color rgb="FFFF0000"/>
      <name val="Arial"/>
      <family val="2"/>
    </font>
    <font>
      <b/>
      <i/>
      <sz val="10"/>
      <name val="Arial"/>
      <family val="2"/>
    </font>
    <font>
      <sz val="10"/>
      <name val="Microsoft Sans Serif"/>
      <family val="2"/>
    </font>
    <font>
      <sz val="10"/>
      <name val="Microsoft Sans Serif"/>
      <family val="2"/>
    </font>
    <font>
      <sz val="10"/>
      <color rgb="FFFF0000"/>
      <name val="Arial"/>
      <family val="2"/>
    </font>
    <font>
      <vertAlign val="superscript"/>
      <sz val="10"/>
      <color rgb="FF000000"/>
      <name val="Arial"/>
      <family val="2"/>
    </font>
    <font>
      <sz val="10"/>
      <color rgb="FF8C4306"/>
      <name val="Arial"/>
      <family val="2"/>
    </font>
    <font>
      <sz val="11"/>
      <color theme="1"/>
      <name val="Calibri"/>
      <family val="2"/>
      <scheme val="minor"/>
    </font>
    <font>
      <b/>
      <i/>
      <vertAlign val="superscript"/>
      <sz val="10"/>
      <color theme="1"/>
      <name val="Arial"/>
      <family val="2"/>
    </font>
    <font>
      <u/>
      <sz val="10"/>
      <color rgb="FF000000"/>
      <name val="Arial"/>
      <family val="2"/>
    </font>
    <font>
      <i/>
      <sz val="10"/>
      <color rgb="FF000000"/>
      <name val="Arial"/>
      <family val="2"/>
    </font>
    <font>
      <vertAlign val="superscript"/>
      <sz val="10"/>
      <color theme="1"/>
      <name val="Arial"/>
      <family val="2"/>
    </font>
    <font>
      <b/>
      <sz val="10"/>
      <color rgb="FF3333FF"/>
      <name val="Arial"/>
      <family val="2"/>
    </font>
    <font>
      <b/>
      <sz val="10"/>
      <name val="Calibri"/>
      <family val="2"/>
    </font>
    <font>
      <u/>
      <sz val="11"/>
      <color theme="10"/>
      <name val="Calibri"/>
      <family val="2"/>
      <scheme val="minor"/>
    </font>
    <font>
      <sz val="8"/>
      <color theme="1"/>
      <name val="Arial"/>
      <family val="2"/>
    </font>
    <font>
      <i/>
      <sz val="10"/>
      <name val="Arial"/>
      <family val="2"/>
    </font>
    <font>
      <sz val="9"/>
      <color theme="1"/>
      <name val="Arial"/>
      <family val="2"/>
    </font>
    <font>
      <u/>
      <sz val="10"/>
      <color theme="1"/>
      <name val="Arial"/>
      <family val="2"/>
    </font>
    <font>
      <b/>
      <sz val="10"/>
      <color rgb="FF020FBE"/>
      <name val="Arial"/>
      <family val="2"/>
    </font>
    <font>
      <sz val="10"/>
      <color theme="1"/>
      <name val="Wingdings"/>
      <charset val="2"/>
    </font>
    <font>
      <vertAlign val="superscript"/>
      <sz val="1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double">
        <color indexed="64"/>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double">
        <color auto="1"/>
      </top>
      <bottom/>
      <diagonal/>
    </border>
    <border>
      <left style="thin">
        <color auto="1"/>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rgb="FFC1C1C1"/>
      </left>
      <right/>
      <top/>
      <bottom/>
      <diagonal/>
    </border>
    <border>
      <left style="thin">
        <color indexed="64"/>
      </left>
      <right style="thin">
        <color indexed="64"/>
      </right>
      <top style="double">
        <color auto="1"/>
      </top>
      <bottom/>
      <diagonal/>
    </border>
    <border>
      <left style="medium">
        <color rgb="FFC1C1C1"/>
      </left>
      <right/>
      <top style="thin">
        <color indexed="64"/>
      </top>
      <bottom style="thin">
        <color indexed="64"/>
      </bottom>
      <diagonal/>
    </border>
    <border>
      <left/>
      <right/>
      <top style="thin">
        <color theme="1" tint="0.499984740745262"/>
      </top>
      <bottom style="thin">
        <color indexed="64"/>
      </bottom>
      <diagonal/>
    </border>
    <border>
      <left style="medium">
        <color rgb="FFC1C1C1"/>
      </left>
      <right style="thin">
        <color indexed="64"/>
      </right>
      <top style="thin">
        <color indexed="64"/>
      </top>
      <bottom/>
      <diagonal/>
    </border>
    <border>
      <left style="medium">
        <color rgb="FFC1C1C1"/>
      </left>
      <right style="thin">
        <color indexed="64"/>
      </right>
      <top/>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style="thin">
        <color rgb="FFC1C1C1"/>
      </left>
      <right/>
      <top style="thin">
        <color rgb="FFC1C1C1"/>
      </top>
      <bottom style="thin">
        <color rgb="FFC1C1C1"/>
      </bottom>
      <diagonal/>
    </border>
    <border>
      <left style="thin">
        <color rgb="FFC1C1C1"/>
      </left>
      <right/>
      <top style="thin">
        <color rgb="FFC1C1C1"/>
      </top>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right style="thin">
        <color theme="0"/>
      </right>
      <top style="thin">
        <color indexed="64"/>
      </top>
      <bottom/>
      <diagonal/>
    </border>
    <border>
      <left/>
      <right style="thin">
        <color theme="0"/>
      </right>
      <top/>
      <bottom/>
      <diagonal/>
    </border>
    <border>
      <left/>
      <right/>
      <top/>
      <bottom style="thin">
        <color theme="0"/>
      </bottom>
      <diagonal/>
    </border>
    <border>
      <left/>
      <right/>
      <top style="thin">
        <color theme="0" tint="-0.14996795556505021"/>
      </top>
      <bottom/>
      <diagonal/>
    </border>
    <border>
      <left/>
      <right style="thin">
        <color indexed="64"/>
      </right>
      <top style="thin">
        <color theme="0" tint="-0.14996795556505021"/>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thin">
        <color indexed="64"/>
      </left>
      <right style="medium">
        <color rgb="FF000000"/>
      </right>
      <top/>
      <bottom style="medium">
        <color rgb="FF000000"/>
      </bottom>
      <diagonal/>
    </border>
    <border>
      <left/>
      <right style="thin">
        <color rgb="FFC1C1C1"/>
      </right>
      <top style="thin">
        <color rgb="FFC1C1C1"/>
      </top>
      <bottom style="thin">
        <color rgb="FFC1C1C1"/>
      </bottom>
      <diagonal/>
    </border>
    <border>
      <left/>
      <right style="thin">
        <color rgb="FFC1C1C1"/>
      </right>
      <top style="thin">
        <color rgb="FFC1C1C1"/>
      </top>
      <bottom/>
      <diagonal/>
    </border>
    <border>
      <left style="thin">
        <color indexed="64"/>
      </left>
      <right style="thin">
        <color rgb="FFC1C1C1"/>
      </right>
      <top style="thin">
        <color rgb="FFC1C1C1"/>
      </top>
      <bottom style="thin">
        <color rgb="FFC1C1C1"/>
      </bottom>
      <diagonal/>
    </border>
    <border>
      <left style="thin">
        <color indexed="64"/>
      </left>
      <right style="thin">
        <color rgb="FFC1C1C1"/>
      </right>
      <top/>
      <bottom style="thin">
        <color rgb="FFC1C1C1"/>
      </bottom>
      <diagonal/>
    </border>
    <border>
      <left style="thin">
        <color rgb="FFC1C1C1"/>
      </left>
      <right style="thin">
        <color rgb="FFC1C1C1"/>
      </right>
      <top/>
      <bottom style="thin">
        <color rgb="FFC1C1C1"/>
      </bottom>
      <diagonal/>
    </border>
    <border>
      <left style="thin">
        <color rgb="FFC1C1C1"/>
      </left>
      <right style="thin">
        <color indexed="64"/>
      </right>
      <top/>
      <bottom style="thin">
        <color rgb="FFC1C1C1"/>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1" fillId="0" borderId="0"/>
    <xf numFmtId="0" fontId="19" fillId="0" borderId="0"/>
    <xf numFmtId="0" fontId="20" fillId="0" borderId="0"/>
    <xf numFmtId="0" fontId="19" fillId="0" borderId="0"/>
    <xf numFmtId="9" fontId="24" fillId="0" borderId="0" applyFont="0" applyFill="0" applyBorder="0" applyAlignment="0" applyProtection="0"/>
    <xf numFmtId="0" fontId="31" fillId="0" borderId="0" applyNumberFormat="0" applyFill="0" applyBorder="0" applyAlignment="0" applyProtection="0"/>
    <xf numFmtId="0" fontId="1" fillId="0" borderId="0"/>
    <xf numFmtId="43" fontId="24" fillId="0" borderId="0" applyFont="0" applyFill="0" applyBorder="0" applyAlignment="0" applyProtection="0"/>
  </cellStyleXfs>
  <cellXfs count="1093">
    <xf numFmtId="0" fontId="0" fillId="0" borderId="0" xfId="0"/>
    <xf numFmtId="0" fontId="4" fillId="0" borderId="0" xfId="1" applyFont="1" applyFill="1" applyBorder="1" applyAlignment="1">
      <alignment horizontal="right"/>
    </xf>
    <xf numFmtId="0" fontId="4" fillId="0" borderId="0" xfId="1" applyFont="1" applyBorder="1" applyAlignment="1">
      <alignment horizontal="right"/>
    </xf>
    <xf numFmtId="0" fontId="8" fillId="0" borderId="0" xfId="0" applyFont="1" applyAlignment="1">
      <alignment horizontal="center"/>
    </xf>
    <xf numFmtId="0" fontId="7" fillId="0" borderId="0" xfId="0" applyFont="1"/>
    <xf numFmtId="0" fontId="7" fillId="0" borderId="0" xfId="0" applyFont="1" applyBorder="1" applyAlignment="1">
      <alignment horizontal="right"/>
    </xf>
    <xf numFmtId="49" fontId="7" fillId="0" borderId="0" xfId="0" applyNumberFormat="1" applyFont="1" applyBorder="1" applyAlignment="1">
      <alignment horizontal="right"/>
    </xf>
    <xf numFmtId="49" fontId="7" fillId="0" borderId="8" xfId="0" applyNumberFormat="1" applyFont="1" applyBorder="1" applyAlignment="1">
      <alignment horizontal="right"/>
    </xf>
    <xf numFmtId="9" fontId="8" fillId="0" borderId="0" xfId="0" applyNumberFormat="1" applyFont="1" applyFill="1" applyBorder="1" applyAlignment="1"/>
    <xf numFmtId="0" fontId="8" fillId="0" borderId="0" xfId="0" applyFont="1" applyFill="1"/>
    <xf numFmtId="0" fontId="2" fillId="0" borderId="10" xfId="1" applyFont="1" applyBorder="1" applyAlignment="1">
      <alignment horizontal="center"/>
    </xf>
    <xf numFmtId="0" fontId="2" fillId="0" borderId="0" xfId="1" applyFont="1" applyBorder="1" applyAlignment="1"/>
    <xf numFmtId="0" fontId="2" fillId="0" borderId="11" xfId="1" applyFont="1" applyBorder="1" applyAlignment="1">
      <alignment horizontal="center" wrapText="1"/>
    </xf>
    <xf numFmtId="0" fontId="2" fillId="0" borderId="9" xfId="1" applyFont="1" applyFill="1" applyBorder="1" applyAlignment="1">
      <alignment horizontal="center" wrapText="1"/>
    </xf>
    <xf numFmtId="0" fontId="7" fillId="0" borderId="10" xfId="0" applyFont="1" applyBorder="1" applyAlignment="1">
      <alignment horizontal="center" wrapText="1"/>
    </xf>
    <xf numFmtId="0" fontId="7" fillId="0" borderId="0" xfId="0" applyFont="1" applyBorder="1" applyAlignment="1"/>
    <xf numFmtId="0" fontId="2" fillId="0" borderId="7" xfId="1" applyFont="1" applyBorder="1" applyAlignment="1"/>
    <xf numFmtId="0" fontId="7" fillId="0" borderId="9" xfId="0" applyFont="1" applyBorder="1" applyAlignment="1">
      <alignment horizontal="left"/>
    </xf>
    <xf numFmtId="0" fontId="4" fillId="0" borderId="23" xfId="1" applyFont="1" applyBorder="1"/>
    <xf numFmtId="0" fontId="8" fillId="0" borderId="2" xfId="0" applyFont="1" applyBorder="1"/>
    <xf numFmtId="0" fontId="2" fillId="0" borderId="10" xfId="1" applyFont="1" applyBorder="1" applyAlignment="1">
      <alignment horizontal="center" wrapText="1"/>
    </xf>
    <xf numFmtId="166" fontId="2" fillId="0" borderId="10" xfId="1" applyNumberFormat="1" applyFont="1" applyBorder="1" applyAlignment="1">
      <alignment horizontal="center"/>
    </xf>
    <xf numFmtId="166" fontId="2" fillId="0" borderId="11" xfId="1" applyNumberFormat="1" applyFont="1" applyBorder="1" applyAlignment="1">
      <alignment horizontal="center"/>
    </xf>
    <xf numFmtId="9" fontId="2" fillId="0" borderId="10" xfId="1" applyNumberFormat="1" applyFont="1" applyBorder="1" applyAlignment="1">
      <alignment horizontal="center"/>
    </xf>
    <xf numFmtId="9" fontId="2" fillId="0" borderId="11" xfId="1" applyNumberFormat="1" applyFont="1" applyBorder="1" applyAlignment="1">
      <alignment horizontal="center"/>
    </xf>
    <xf numFmtId="0" fontId="4" fillId="0" borderId="10" xfId="1" applyFont="1" applyBorder="1" applyAlignment="1">
      <alignment horizontal="right"/>
    </xf>
    <xf numFmtId="0" fontId="2" fillId="0" borderId="10" xfId="1" applyFont="1" applyFill="1" applyBorder="1" applyAlignment="1">
      <alignment horizontal="center" wrapText="1"/>
    </xf>
    <xf numFmtId="0" fontId="2" fillId="0" borderId="11" xfId="1" applyFont="1" applyFill="1" applyBorder="1" applyAlignment="1">
      <alignment horizontal="center" wrapText="1"/>
    </xf>
    <xf numFmtId="0" fontId="8" fillId="0" borderId="0" xfId="0" applyFont="1" applyAlignment="1">
      <alignment horizontal="right"/>
    </xf>
    <xf numFmtId="0" fontId="2" fillId="0" borderId="0" xfId="0" applyNumberFormat="1" applyFont="1" applyFill="1" applyAlignment="1">
      <alignment horizontal="left"/>
    </xf>
    <xf numFmtId="0" fontId="4" fillId="0" borderId="0" xfId="0" applyFont="1"/>
    <xf numFmtId="0" fontId="4" fillId="0" borderId="0" xfId="0" applyFont="1" applyFill="1"/>
    <xf numFmtId="0" fontId="8" fillId="0" borderId="0" xfId="0" applyFont="1" applyBorder="1" applyAlignment="1">
      <alignment horizontal="right"/>
    </xf>
    <xf numFmtId="166" fontId="4" fillId="0" borderId="0" xfId="1" applyNumberFormat="1" applyFont="1" applyFill="1" applyBorder="1" applyAlignment="1">
      <alignment horizontal="right"/>
    </xf>
    <xf numFmtId="0" fontId="2" fillId="0" borderId="0" xfId="1" applyFont="1" applyBorder="1" applyAlignment="1">
      <alignment horizontal="left"/>
    </xf>
    <xf numFmtId="0" fontId="4" fillId="0" borderId="0" xfId="1" applyFont="1" applyAlignment="1">
      <alignment horizontal="left"/>
    </xf>
    <xf numFmtId="9" fontId="8" fillId="0" borderId="0" xfId="0" applyNumberFormat="1" applyFont="1" applyFill="1" applyBorder="1" applyAlignment="1">
      <alignment horizontal="right"/>
    </xf>
    <xf numFmtId="0" fontId="21" fillId="0" borderId="0" xfId="0" applyFont="1"/>
    <xf numFmtId="0" fontId="7" fillId="0" borderId="8" xfId="0" applyFont="1" applyBorder="1" applyAlignment="1">
      <alignment horizontal="center"/>
    </xf>
    <xf numFmtId="0" fontId="7" fillId="0" borderId="0" xfId="0" applyFont="1" applyFill="1" applyBorder="1" applyAlignment="1"/>
    <xf numFmtId="9" fontId="7" fillId="0" borderId="0" xfId="0" applyNumberFormat="1" applyFont="1" applyFill="1" applyBorder="1" applyAlignment="1"/>
    <xf numFmtId="49" fontId="7" fillId="0" borderId="0" xfId="0" applyNumberFormat="1" applyFont="1" applyFill="1" applyBorder="1" applyAlignment="1"/>
    <xf numFmtId="0" fontId="4" fillId="0" borderId="25" xfId="0" applyFont="1" applyBorder="1" applyAlignment="1">
      <alignment horizontal="left"/>
    </xf>
    <xf numFmtId="0" fontId="4" fillId="0" borderId="0" xfId="0" applyFont="1" applyAlignment="1">
      <alignment horizontal="left"/>
    </xf>
    <xf numFmtId="0" fontId="2" fillId="0" borderId="9" xfId="0" applyFont="1" applyBorder="1" applyAlignment="1">
      <alignment horizontal="left"/>
    </xf>
    <xf numFmtId="0" fontId="4" fillId="0" borderId="0" xfId="0" applyFont="1" applyAlignment="1">
      <alignment horizontal="center"/>
    </xf>
    <xf numFmtId="0" fontId="8" fillId="0" borderId="8" xfId="0" applyFont="1" applyBorder="1" applyAlignment="1">
      <alignment horizontal="right"/>
    </xf>
    <xf numFmtId="0" fontId="7" fillId="2" borderId="8" xfId="0" applyFont="1" applyFill="1" applyBorder="1" applyAlignment="1">
      <alignment horizontal="center"/>
    </xf>
    <xf numFmtId="166" fontId="4" fillId="0" borderId="8" xfId="1" applyNumberFormat="1" applyFont="1" applyFill="1" applyBorder="1" applyAlignment="1">
      <alignment horizontal="right"/>
    </xf>
    <xf numFmtId="9" fontId="7" fillId="0" borderId="8" xfId="0" applyNumberFormat="1" applyFont="1" applyBorder="1" applyAlignment="1">
      <alignment horizontal="center"/>
    </xf>
    <xf numFmtId="1" fontId="4" fillId="0" borderId="0" xfId="1" applyNumberFormat="1" applyFont="1" applyFill="1" applyBorder="1" applyAlignment="1">
      <alignment horizontal="right"/>
    </xf>
    <xf numFmtId="0" fontId="10" fillId="0" borderId="0" xfId="0" applyFont="1" applyFill="1" applyBorder="1" applyAlignment="1"/>
    <xf numFmtId="49" fontId="7" fillId="0" borderId="0" xfId="0" applyNumberFormat="1" applyFont="1" applyFill="1" applyBorder="1" applyAlignment="1">
      <alignment horizontal="right"/>
    </xf>
    <xf numFmtId="0" fontId="8" fillId="0" borderId="0" xfId="0" applyFont="1" applyFill="1" applyBorder="1" applyAlignment="1">
      <alignment horizontal="center"/>
    </xf>
    <xf numFmtId="0" fontId="4" fillId="0" borderId="0" xfId="0" applyFont="1" applyAlignment="1">
      <alignment horizontal="right"/>
    </xf>
    <xf numFmtId="0" fontId="8" fillId="0" borderId="6" xfId="0" applyFont="1" applyBorder="1" applyAlignment="1">
      <alignment horizontal="center"/>
    </xf>
    <xf numFmtId="0" fontId="7" fillId="0" borderId="0" xfId="0" applyFont="1" applyAlignment="1"/>
    <xf numFmtId="0" fontId="8" fillId="0" borderId="0" xfId="0" applyFont="1" applyFill="1" applyAlignment="1"/>
    <xf numFmtId="0" fontId="7" fillId="0" borderId="8" xfId="0" applyFont="1" applyBorder="1" applyAlignment="1"/>
    <xf numFmtId="9" fontId="4" fillId="0" borderId="0" xfId="1" applyNumberFormat="1" applyFont="1" applyFill="1" applyBorder="1" applyAlignment="1">
      <alignment horizontal="right" wrapText="1"/>
    </xf>
    <xf numFmtId="166" fontId="8" fillId="0" borderId="0" xfId="0" applyNumberFormat="1" applyFont="1" applyBorder="1" applyAlignment="1">
      <alignment horizontal="right" wrapText="1"/>
    </xf>
    <xf numFmtId="0" fontId="7" fillId="0" borderId="8" xfId="0" applyFont="1" applyFill="1" applyBorder="1" applyAlignment="1"/>
    <xf numFmtId="0" fontId="2" fillId="0" borderId="8" xfId="0" applyFont="1" applyFill="1" applyBorder="1" applyAlignment="1">
      <alignment horizontal="left" wrapText="1"/>
    </xf>
    <xf numFmtId="0" fontId="4" fillId="0" borderId="0" xfId="0" applyFont="1" applyAlignment="1"/>
    <xf numFmtId="0" fontId="2" fillId="0" borderId="8" xfId="1" applyFont="1" applyBorder="1" applyAlignment="1">
      <alignment horizontal="center" wrapText="1"/>
    </xf>
    <xf numFmtId="0" fontId="7" fillId="0" borderId="5" xfId="0" applyFont="1" applyFill="1" applyBorder="1" applyAlignment="1">
      <alignment horizontal="center"/>
    </xf>
    <xf numFmtId="0" fontId="8" fillId="0" borderId="5" xfId="0" applyFont="1" applyFill="1" applyBorder="1" applyAlignment="1">
      <alignment horizontal="center"/>
    </xf>
    <xf numFmtId="0" fontId="7" fillId="0" borderId="7" xfId="0" applyFont="1" applyFill="1" applyBorder="1" applyAlignment="1">
      <alignment horizontal="center"/>
    </xf>
    <xf numFmtId="9" fontId="7" fillId="0" borderId="7" xfId="0" applyNumberFormat="1" applyFont="1" applyFill="1" applyBorder="1" applyAlignment="1">
      <alignment horizontal="center"/>
    </xf>
    <xf numFmtId="0" fontId="7" fillId="0" borderId="7" xfId="0" applyFont="1" applyFill="1" applyBorder="1" applyAlignment="1">
      <alignment horizontal="left"/>
    </xf>
    <xf numFmtId="0" fontId="7" fillId="0" borderId="0" xfId="0" applyFont="1" applyFill="1" applyBorder="1" applyAlignment="1">
      <alignment horizontal="right"/>
    </xf>
    <xf numFmtId="49" fontId="7" fillId="0" borderId="8" xfId="0" applyNumberFormat="1" applyFont="1" applyFill="1" applyBorder="1" applyAlignment="1">
      <alignment horizontal="right"/>
    </xf>
    <xf numFmtId="0" fontId="8" fillId="0" borderId="0" xfId="0" applyFont="1" applyFill="1" applyBorder="1" applyAlignment="1"/>
    <xf numFmtId="0" fontId="8" fillId="0" borderId="5" xfId="0" applyFont="1" applyFill="1" applyBorder="1" applyAlignment="1">
      <alignment horizontal="right"/>
    </xf>
    <xf numFmtId="0" fontId="8" fillId="0" borderId="0" xfId="0" applyFont="1" applyFill="1" applyBorder="1" applyAlignment="1">
      <alignment horizontal="right"/>
    </xf>
    <xf numFmtId="0" fontId="8" fillId="0" borderId="8" xfId="0" applyFont="1" applyFill="1" applyBorder="1" applyAlignment="1">
      <alignment horizontal="right"/>
    </xf>
    <xf numFmtId="0" fontId="21" fillId="0" borderId="0" xfId="0" applyFont="1" applyFill="1" applyAlignment="1">
      <alignment horizontal="right"/>
    </xf>
    <xf numFmtId="0" fontId="8" fillId="0" borderId="8" xfId="0" applyFont="1" applyFill="1" applyBorder="1" applyAlignment="1">
      <alignment horizontal="center"/>
    </xf>
    <xf numFmtId="166" fontId="15" fillId="0" borderId="8" xfId="0" applyNumberFormat="1" applyFont="1" applyFill="1" applyBorder="1" applyAlignment="1">
      <alignment horizontal="right" wrapText="1"/>
    </xf>
    <xf numFmtId="3" fontId="7" fillId="0" borderId="12" xfId="0" applyNumberFormat="1" applyFont="1" applyBorder="1" applyAlignment="1">
      <alignment horizontal="right"/>
    </xf>
    <xf numFmtId="0" fontId="2" fillId="0" borderId="20" xfId="1" applyFont="1" applyBorder="1"/>
    <xf numFmtId="0" fontId="2" fillId="0" borderId="12" xfId="0" applyFont="1" applyFill="1" applyBorder="1" applyAlignment="1">
      <alignment horizontal="right"/>
    </xf>
    <xf numFmtId="166" fontId="2" fillId="0" borderId="12" xfId="1" applyNumberFormat="1" applyFont="1" applyFill="1" applyBorder="1" applyAlignment="1">
      <alignment horizontal="right"/>
    </xf>
    <xf numFmtId="166" fontId="2" fillId="0" borderId="13" xfId="1" applyNumberFormat="1" applyFont="1" applyFill="1" applyBorder="1" applyAlignment="1">
      <alignment horizontal="right"/>
    </xf>
    <xf numFmtId="3" fontId="8" fillId="0" borderId="8" xfId="0" applyNumberFormat="1" applyFont="1" applyFill="1" applyBorder="1" applyAlignment="1">
      <alignment horizontal="right"/>
    </xf>
    <xf numFmtId="0" fontId="8" fillId="0" borderId="12" xfId="0" applyFont="1" applyFill="1" applyBorder="1" applyAlignment="1">
      <alignment horizontal="right"/>
    </xf>
    <xf numFmtId="166" fontId="8" fillId="0" borderId="0" xfId="0" applyNumberFormat="1" applyFont="1" applyFill="1" applyBorder="1" applyAlignment="1">
      <alignment horizontal="right"/>
    </xf>
    <xf numFmtId="166" fontId="8" fillId="0" borderId="8" xfId="0" applyNumberFormat="1" applyFont="1" applyFill="1" applyBorder="1" applyAlignment="1">
      <alignment horizontal="right"/>
    </xf>
    <xf numFmtId="0" fontId="4" fillId="0" borderId="0" xfId="1" applyFont="1" applyFill="1" applyAlignment="1">
      <alignment horizontal="right"/>
    </xf>
    <xf numFmtId="0" fontId="8" fillId="0" borderId="2" xfId="0" applyFont="1" applyBorder="1" applyAlignment="1">
      <alignment horizontal="right"/>
    </xf>
    <xf numFmtId="0" fontId="7" fillId="0" borderId="12" xfId="0" applyFont="1" applyFill="1" applyBorder="1" applyAlignment="1">
      <alignment horizontal="center" wrapText="1"/>
    </xf>
    <xf numFmtId="0" fontId="7" fillId="0" borderId="28" xfId="0" applyFont="1" applyFill="1" applyBorder="1" applyAlignment="1">
      <alignment horizontal="center" wrapText="1"/>
    </xf>
    <xf numFmtId="0" fontId="2" fillId="0" borderId="12" xfId="0" applyFont="1" applyFill="1" applyBorder="1" applyAlignment="1">
      <alignment horizontal="center" wrapText="1"/>
    </xf>
    <xf numFmtId="0" fontId="4" fillId="0" borderId="0" xfId="0" applyFont="1" applyBorder="1" applyAlignment="1">
      <alignment horizontal="right"/>
    </xf>
    <xf numFmtId="164" fontId="2" fillId="0" borderId="3" xfId="1" applyNumberFormat="1" applyFont="1" applyBorder="1" applyAlignment="1">
      <alignment horizontal="center"/>
    </xf>
    <xf numFmtId="0" fontId="2" fillId="0" borderId="11" xfId="0" applyFont="1" applyBorder="1" applyAlignment="1">
      <alignment horizontal="center" wrapText="1"/>
    </xf>
    <xf numFmtId="0" fontId="4" fillId="0" borderId="0" xfId="1" applyNumberFormat="1" applyFont="1" applyBorder="1" applyAlignment="1">
      <alignment horizontal="right"/>
    </xf>
    <xf numFmtId="0" fontId="7" fillId="0" borderId="13" xfId="0" applyFont="1" applyFill="1" applyBorder="1" applyAlignment="1">
      <alignment horizontal="center" wrapText="1"/>
    </xf>
    <xf numFmtId="0" fontId="4" fillId="0" borderId="0" xfId="0" applyFont="1" applyFill="1" applyAlignment="1"/>
    <xf numFmtId="0" fontId="5" fillId="0" borderId="9" xfId="1" applyFont="1" applyFill="1" applyBorder="1" applyAlignment="1">
      <alignment horizontal="center" wrapText="1"/>
    </xf>
    <xf numFmtId="0" fontId="5" fillId="0" borderId="10" xfId="1" applyFont="1" applyFill="1" applyBorder="1" applyAlignment="1">
      <alignment horizontal="center" wrapText="1"/>
    </xf>
    <xf numFmtId="0" fontId="5" fillId="0" borderId="11" xfId="1" applyFont="1" applyFill="1" applyBorder="1" applyAlignment="1">
      <alignment horizontal="center" wrapText="1"/>
    </xf>
    <xf numFmtId="0" fontId="2" fillId="0" borderId="14" xfId="1" applyFont="1" applyFill="1" applyBorder="1" applyAlignment="1">
      <alignment horizontal="center" wrapText="1"/>
    </xf>
    <xf numFmtId="0" fontId="8" fillId="0" borderId="7" xfId="0" applyFont="1" applyBorder="1"/>
    <xf numFmtId="0" fontId="8" fillId="0" borderId="0" xfId="0" applyFont="1"/>
    <xf numFmtId="3" fontId="8" fillId="0" borderId="0" xfId="0" applyNumberFormat="1" applyFont="1" applyBorder="1"/>
    <xf numFmtId="0" fontId="23" fillId="0" borderId="0" xfId="0" applyFont="1"/>
    <xf numFmtId="0" fontId="8" fillId="0" borderId="24" xfId="0" applyFont="1" applyBorder="1" applyAlignment="1">
      <alignment vertical="center"/>
    </xf>
    <xf numFmtId="0" fontId="8" fillId="0" borderId="24" xfId="0" applyFont="1" applyBorder="1" applyAlignment="1">
      <alignment vertical="center" wrapText="1"/>
    </xf>
    <xf numFmtId="0" fontId="8" fillId="0" borderId="24" xfId="0" applyFont="1" applyBorder="1" applyAlignment="1">
      <alignment horizontal="left" vertical="center"/>
    </xf>
    <xf numFmtId="0" fontId="8" fillId="0" borderId="24" xfId="0" applyFont="1" applyBorder="1" applyAlignment="1">
      <alignment horizontal="left" vertical="center" wrapText="1"/>
    </xf>
    <xf numFmtId="0" fontId="7" fillId="2" borderId="21" xfId="0" applyFont="1" applyFill="1" applyBorder="1" applyAlignment="1">
      <alignment horizontal="center" vertical="center" wrapText="1"/>
    </xf>
    <xf numFmtId="0" fontId="8" fillId="0" borderId="0" xfId="0" applyFont="1" applyAlignment="1">
      <alignment vertical="center"/>
    </xf>
    <xf numFmtId="0" fontId="4" fillId="0" borderId="0" xfId="1" applyFont="1" applyAlignment="1"/>
    <xf numFmtId="0" fontId="4" fillId="0" borderId="0" xfId="1" applyFont="1" applyBorder="1" applyAlignment="1"/>
    <xf numFmtId="0" fontId="2" fillId="0" borderId="9" xfId="1" applyFont="1" applyBorder="1" applyAlignment="1"/>
    <xf numFmtId="0" fontId="4" fillId="0" borderId="21" xfId="1" applyFont="1" applyBorder="1" applyAlignment="1"/>
    <xf numFmtId="0" fontId="2" fillId="0" borderId="12" xfId="1" applyFont="1" applyFill="1" applyBorder="1" applyAlignment="1"/>
    <xf numFmtId="0" fontId="2" fillId="0" borderId="0" xfId="1" applyFont="1" applyAlignment="1"/>
    <xf numFmtId="0" fontId="4" fillId="0" borderId="0" xfId="1" applyFont="1" applyFill="1" applyAlignment="1"/>
    <xf numFmtId="164" fontId="4" fillId="0" borderId="0" xfId="1" applyNumberFormat="1" applyFont="1" applyAlignment="1"/>
    <xf numFmtId="0" fontId="4" fillId="0" borderId="0" xfId="1" applyFont="1" applyAlignment="1">
      <alignment horizontal="center"/>
    </xf>
    <xf numFmtId="0" fontId="4" fillId="0" borderId="7" xfId="1" applyFont="1" applyBorder="1" applyAlignment="1"/>
    <xf numFmtId="0" fontId="2" fillId="0" borderId="10" xfId="1" applyFont="1" applyBorder="1" applyAlignment="1"/>
    <xf numFmtId="0" fontId="2" fillId="0" borderId="9" xfId="1" applyFont="1" applyBorder="1" applyAlignment="1">
      <alignment horizontal="left"/>
    </xf>
    <xf numFmtId="0" fontId="4" fillId="0" borderId="8" xfId="1" applyFont="1" applyBorder="1" applyAlignment="1"/>
    <xf numFmtId="0" fontId="7" fillId="0" borderId="13" xfId="0" applyFont="1" applyBorder="1" applyAlignment="1"/>
    <xf numFmtId="0" fontId="8" fillId="0" borderId="22" xfId="0" applyFont="1" applyBorder="1" applyAlignment="1">
      <alignment horizontal="center"/>
    </xf>
    <xf numFmtId="3" fontId="7" fillId="0" borderId="13" xfId="0" applyNumberFormat="1" applyFont="1" applyBorder="1" applyAlignment="1">
      <alignment horizontal="right"/>
    </xf>
    <xf numFmtId="0" fontId="2" fillId="0" borderId="19" xfId="1" applyFont="1" applyBorder="1" applyAlignment="1"/>
    <xf numFmtId="0" fontId="4" fillId="0" borderId="0" xfId="0" applyFont="1" applyBorder="1" applyAlignment="1"/>
    <xf numFmtId="0" fontId="4" fillId="0" borderId="8" xfId="0" applyFont="1" applyFill="1" applyBorder="1" applyAlignment="1">
      <alignment horizontal="right" wrapText="1"/>
    </xf>
    <xf numFmtId="0" fontId="4" fillId="0" borderId="3" xfId="0" applyFont="1" applyFill="1" applyBorder="1" applyAlignment="1">
      <alignment horizontal="right" wrapText="1"/>
    </xf>
    <xf numFmtId="0" fontId="4" fillId="0" borderId="0" xfId="0" applyFont="1" applyBorder="1" applyAlignment="1">
      <alignment horizontal="left" wrapText="1"/>
    </xf>
    <xf numFmtId="0" fontId="4" fillId="0" borderId="25" xfId="0" applyFont="1" applyBorder="1" applyAlignment="1">
      <alignment horizontal="left" wrapText="1"/>
    </xf>
    <xf numFmtId="0" fontId="2" fillId="0" borderId="27" xfId="0" applyFont="1" applyBorder="1" applyAlignment="1">
      <alignment horizontal="left" wrapText="1"/>
    </xf>
    <xf numFmtId="3" fontId="4" fillId="0" borderId="0" xfId="0" applyNumberFormat="1" applyFont="1" applyBorder="1" applyAlignment="1"/>
    <xf numFmtId="0" fontId="4" fillId="0" borderId="7" xfId="0" applyFont="1" applyBorder="1" applyAlignment="1">
      <alignment horizontal="center"/>
    </xf>
    <xf numFmtId="0" fontId="8" fillId="0" borderId="5" xfId="0" applyFont="1" applyBorder="1" applyAlignment="1"/>
    <xf numFmtId="3" fontId="8" fillId="0" borderId="0" xfId="0" applyNumberFormat="1" applyFont="1" applyAlignment="1"/>
    <xf numFmtId="165" fontId="8" fillId="0" borderId="0" xfId="0" applyNumberFormat="1" applyFont="1" applyBorder="1" applyAlignment="1"/>
    <xf numFmtId="3" fontId="8" fillId="0" borderId="0" xfId="0" applyNumberFormat="1" applyFont="1" applyFill="1" applyAlignment="1"/>
    <xf numFmtId="165" fontId="8" fillId="0" borderId="0" xfId="0" applyNumberFormat="1" applyFont="1" applyFill="1" applyBorder="1" applyAlignment="1"/>
    <xf numFmtId="166" fontId="8" fillId="0" borderId="0" xfId="0" applyNumberFormat="1" applyFont="1" applyFill="1" applyAlignment="1"/>
    <xf numFmtId="166" fontId="8" fillId="0" borderId="0" xfId="0" applyNumberFormat="1" applyFont="1" applyFill="1" applyBorder="1" applyAlignment="1"/>
    <xf numFmtId="166" fontId="8" fillId="0" borderId="8" xfId="0" applyNumberFormat="1" applyFont="1" applyFill="1" applyBorder="1" applyAlignment="1"/>
    <xf numFmtId="0" fontId="8" fillId="0" borderId="8" xfId="0" applyFont="1" applyFill="1" applyBorder="1" applyAlignment="1"/>
    <xf numFmtId="0" fontId="21" fillId="0" borderId="0" xfId="0" applyFont="1" applyFill="1" applyAlignment="1"/>
    <xf numFmtId="0" fontId="8" fillId="0" borderId="5" xfId="0" applyFont="1" applyFill="1" applyBorder="1" applyAlignment="1"/>
    <xf numFmtId="0" fontId="8" fillId="0" borderId="7" xfId="0" applyFont="1" applyFill="1" applyBorder="1" applyAlignment="1"/>
    <xf numFmtId="9" fontId="15" fillId="0" borderId="8" xfId="0" applyNumberFormat="1" applyFont="1" applyFill="1" applyBorder="1" applyAlignment="1">
      <alignment wrapText="1"/>
    </xf>
    <xf numFmtId="0" fontId="15" fillId="0" borderId="8" xfId="0" applyFont="1" applyFill="1" applyBorder="1" applyAlignment="1">
      <alignment wrapText="1"/>
    </xf>
    <xf numFmtId="0" fontId="15" fillId="0" borderId="11" xfId="0" applyFont="1" applyFill="1" applyBorder="1" applyAlignment="1">
      <alignment wrapText="1"/>
    </xf>
    <xf numFmtId="166" fontId="2" fillId="0" borderId="0" xfId="1" applyNumberFormat="1" applyFont="1" applyFill="1" applyBorder="1" applyAlignment="1"/>
    <xf numFmtId="3" fontId="4" fillId="0" borderId="0" xfId="1" applyNumberFormat="1" applyFont="1" applyBorder="1" applyAlignment="1"/>
    <xf numFmtId="166" fontId="4" fillId="0" borderId="0" xfId="1" applyNumberFormat="1" applyFont="1" applyBorder="1" applyAlignment="1"/>
    <xf numFmtId="9" fontId="4" fillId="0" borderId="0" xfId="1" applyNumberFormat="1" applyFont="1" applyAlignment="1"/>
    <xf numFmtId="0" fontId="2" fillId="0" borderId="24" xfId="1" applyFont="1" applyBorder="1" applyAlignment="1"/>
    <xf numFmtId="0" fontId="4" fillId="0" borderId="2" xfId="1" applyFont="1" applyBorder="1" applyAlignment="1"/>
    <xf numFmtId="3" fontId="4" fillId="0" borderId="2" xfId="1" applyNumberFormat="1" applyFont="1" applyBorder="1" applyAlignment="1"/>
    <xf numFmtId="166" fontId="4" fillId="0" borderId="2" xfId="1" applyNumberFormat="1" applyFont="1" applyBorder="1" applyAlignment="1"/>
    <xf numFmtId="1" fontId="4" fillId="0" borderId="2" xfId="1" applyNumberFormat="1" applyFont="1" applyBorder="1" applyAlignment="1"/>
    <xf numFmtId="166" fontId="4" fillId="0" borderId="0" xfId="1" applyNumberFormat="1" applyFont="1" applyAlignment="1"/>
    <xf numFmtId="0" fontId="4" fillId="0" borderId="0" xfId="1" applyFont="1" applyFill="1" applyBorder="1" applyAlignment="1"/>
    <xf numFmtId="3" fontId="4" fillId="0" borderId="8" xfId="1" applyNumberFormat="1" applyFont="1" applyFill="1" applyBorder="1" applyAlignment="1"/>
    <xf numFmtId="1" fontId="4" fillId="0" borderId="0" xfId="1" applyNumberFormat="1" applyFont="1" applyAlignment="1"/>
    <xf numFmtId="1" fontId="4" fillId="0" borderId="0" xfId="1" applyNumberFormat="1" applyFont="1" applyFill="1" applyAlignment="1"/>
    <xf numFmtId="166" fontId="8" fillId="0" borderId="8" xfId="0" applyNumberFormat="1" applyFont="1" applyBorder="1" applyAlignment="1">
      <alignment horizontal="right" wrapText="1"/>
    </xf>
    <xf numFmtId="0" fontId="8" fillId="0" borderId="0" xfId="0" applyFont="1" applyBorder="1" applyAlignment="1">
      <alignment horizontal="right" wrapText="1"/>
    </xf>
    <xf numFmtId="1" fontId="4" fillId="0" borderId="0" xfId="1" applyNumberFormat="1" applyFont="1" applyBorder="1" applyAlignment="1"/>
    <xf numFmtId="166" fontId="4" fillId="0" borderId="8" xfId="0" applyNumberFormat="1" applyFont="1" applyBorder="1" applyAlignment="1">
      <alignment horizontal="right" wrapText="1"/>
    </xf>
    <xf numFmtId="0" fontId="4" fillId="0" borderId="8" xfId="0" applyFont="1" applyBorder="1" applyAlignment="1">
      <alignment horizontal="right" wrapText="1"/>
    </xf>
    <xf numFmtId="3" fontId="4" fillId="0" borderId="0" xfId="0" applyNumberFormat="1" applyFont="1" applyAlignment="1">
      <alignment horizontal="right" wrapText="1"/>
    </xf>
    <xf numFmtId="165" fontId="4" fillId="0" borderId="0" xfId="0" applyNumberFormat="1" applyFont="1" applyAlignment="1">
      <alignment horizontal="right" wrapText="1"/>
    </xf>
    <xf numFmtId="3" fontId="4" fillId="0" borderId="0" xfId="0" applyNumberFormat="1" applyFont="1" applyFill="1" applyAlignment="1">
      <alignment horizontal="right" wrapText="1"/>
    </xf>
    <xf numFmtId="165" fontId="4" fillId="0" borderId="0" xfId="0" applyNumberFormat="1" applyFont="1" applyFill="1" applyAlignment="1">
      <alignment horizontal="right" wrapText="1"/>
    </xf>
    <xf numFmtId="0" fontId="4" fillId="0" borderId="8" xfId="0" applyFont="1" applyBorder="1" applyAlignment="1">
      <alignment horizontal="left" wrapText="1"/>
    </xf>
    <xf numFmtId="3" fontId="4" fillId="0" borderId="9" xfId="0" applyNumberFormat="1" applyFont="1" applyBorder="1" applyAlignment="1">
      <alignment horizontal="right" wrapText="1"/>
    </xf>
    <xf numFmtId="165" fontId="4" fillId="0" borderId="10" xfId="0" applyNumberFormat="1" applyFont="1" applyBorder="1" applyAlignment="1">
      <alignment horizontal="right" wrapText="1"/>
    </xf>
    <xf numFmtId="0" fontId="21" fillId="0" borderId="0" xfId="1" applyFont="1" applyFill="1" applyAlignment="1"/>
    <xf numFmtId="0" fontId="2" fillId="0" borderId="14" xfId="1" applyFont="1" applyBorder="1" applyAlignment="1"/>
    <xf numFmtId="3" fontId="2" fillId="0" borderId="13" xfId="0" applyNumberFormat="1" applyFont="1" applyBorder="1" applyAlignment="1">
      <alignment horizontal="right" wrapText="1"/>
    </xf>
    <xf numFmtId="0" fontId="2" fillId="0" borderId="22" xfId="1" applyFont="1" applyBorder="1" applyAlignment="1"/>
    <xf numFmtId="0" fontId="2" fillId="0" borderId="7" xfId="1" applyFont="1" applyBorder="1" applyAlignment="1">
      <alignment horizontal="left"/>
    </xf>
    <xf numFmtId="0" fontId="2" fillId="0" borderId="7" xfId="1" applyFont="1" applyBorder="1" applyAlignment="1">
      <alignment horizontal="center"/>
    </xf>
    <xf numFmtId="0" fontId="4" fillId="0" borderId="23" xfId="1" applyFont="1" applyBorder="1" applyAlignment="1"/>
    <xf numFmtId="0" fontId="4" fillId="0" borderId="23" xfId="1" applyFont="1" applyFill="1" applyBorder="1" applyAlignment="1"/>
    <xf numFmtId="0" fontId="8" fillId="0" borderId="0" xfId="0" applyFont="1" applyFill="1" applyAlignment="1">
      <alignment horizontal="right"/>
    </xf>
    <xf numFmtId="0" fontId="4" fillId="0" borderId="30" xfId="0" applyFont="1" applyBorder="1" applyAlignment="1">
      <alignment horizontal="left" wrapText="1"/>
    </xf>
    <xf numFmtId="0" fontId="8" fillId="0" borderId="10" xfId="0" applyFont="1" applyFill="1" applyBorder="1" applyAlignment="1">
      <alignment horizontal="right"/>
    </xf>
    <xf numFmtId="0" fontId="8" fillId="0" borderId="0" xfId="0" applyFont="1" applyFill="1" applyAlignment="1">
      <alignment wrapText="1"/>
    </xf>
    <xf numFmtId="0" fontId="7" fillId="0" borderId="8" xfId="0" applyFont="1" applyFill="1" applyBorder="1" applyAlignment="1">
      <alignment wrapText="1"/>
    </xf>
    <xf numFmtId="0" fontId="8" fillId="0" borderId="0" xfId="0" applyFont="1" applyFill="1" applyBorder="1" applyAlignment="1">
      <alignment wrapText="1"/>
    </xf>
    <xf numFmtId="0" fontId="4" fillId="0" borderId="23" xfId="1" applyFont="1" applyBorder="1" applyAlignment="1">
      <alignment wrapText="1"/>
    </xf>
    <xf numFmtId="9" fontId="4" fillId="0" borderId="0" xfId="1" applyNumberFormat="1" applyFont="1" applyAlignment="1">
      <alignment wrapText="1"/>
    </xf>
    <xf numFmtId="0" fontId="4" fillId="0" borderId="0" xfId="1" applyFont="1" applyAlignment="1">
      <alignment wrapText="1"/>
    </xf>
    <xf numFmtId="9" fontId="4" fillId="0" borderId="8" xfId="1" applyNumberFormat="1" applyFont="1" applyFill="1" applyBorder="1" applyAlignment="1">
      <alignment horizontal="right" wrapText="1"/>
    </xf>
    <xf numFmtId="1" fontId="4" fillId="0" borderId="7" xfId="1" applyNumberFormat="1" applyFont="1" applyFill="1" applyBorder="1" applyAlignment="1">
      <alignment horizontal="right" wrapText="1"/>
    </xf>
    <xf numFmtId="0" fontId="2" fillId="0" borderId="24" xfId="1" applyFont="1" applyBorder="1" applyAlignment="1">
      <alignment wrapText="1"/>
    </xf>
    <xf numFmtId="49" fontId="17" fillId="0" borderId="12" xfId="0" applyNumberFormat="1" applyFont="1" applyFill="1" applyBorder="1" applyAlignment="1">
      <alignment horizontal="center" wrapText="1"/>
    </xf>
    <xf numFmtId="166" fontId="4" fillId="0" borderId="0" xfId="1" applyNumberFormat="1" applyFont="1" applyFill="1" applyBorder="1" applyAlignment="1">
      <alignment horizontal="right" wrapText="1"/>
    </xf>
    <xf numFmtId="166" fontId="4" fillId="0" borderId="8" xfId="1" applyNumberFormat="1" applyFont="1" applyFill="1" applyBorder="1" applyAlignment="1">
      <alignment horizontal="right" wrapText="1"/>
    </xf>
    <xf numFmtId="0" fontId="4" fillId="0" borderId="0" xfId="0" applyFont="1" applyAlignment="1">
      <alignment horizontal="right" wrapText="1"/>
    </xf>
    <xf numFmtId="0" fontId="2" fillId="0" borderId="12" xfId="1" applyFont="1" applyBorder="1" applyAlignment="1">
      <alignment wrapText="1"/>
    </xf>
    <xf numFmtId="166" fontId="2" fillId="0" borderId="12" xfId="1" applyNumberFormat="1" applyFont="1" applyFill="1" applyBorder="1" applyAlignment="1">
      <alignment horizontal="right" wrapText="1"/>
    </xf>
    <xf numFmtId="166" fontId="2" fillId="0" borderId="13" xfId="1" applyNumberFormat="1" applyFont="1" applyFill="1" applyBorder="1" applyAlignment="1">
      <alignment horizontal="right" wrapText="1"/>
    </xf>
    <xf numFmtId="3" fontId="4" fillId="0" borderId="0" xfId="1" applyNumberFormat="1" applyFont="1" applyFill="1" applyBorder="1" applyAlignment="1">
      <alignment horizontal="right" wrapText="1"/>
    </xf>
    <xf numFmtId="165" fontId="4" fillId="0" borderId="0" xfId="1" applyNumberFormat="1" applyFont="1" applyFill="1" applyBorder="1" applyAlignment="1">
      <alignment horizontal="right" wrapText="1"/>
    </xf>
    <xf numFmtId="0" fontId="4" fillId="0" borderId="0" xfId="1" applyFont="1" applyFill="1" applyAlignment="1">
      <alignment wrapText="1"/>
    </xf>
    <xf numFmtId="0" fontId="4" fillId="0" borderId="23" xfId="1" applyFont="1" applyFill="1" applyBorder="1" applyAlignment="1">
      <alignment wrapText="1"/>
    </xf>
    <xf numFmtId="0" fontId="2" fillId="0" borderId="12" xfId="1" applyFont="1" applyFill="1" applyBorder="1" applyAlignment="1">
      <alignment wrapText="1"/>
    </xf>
    <xf numFmtId="166" fontId="7" fillId="0" borderId="12" xfId="0" applyNumberFormat="1" applyFont="1" applyFill="1" applyBorder="1" applyAlignment="1">
      <alignment horizontal="right" wrapText="1"/>
    </xf>
    <xf numFmtId="166" fontId="7" fillId="0" borderId="13" xfId="0" applyNumberFormat="1" applyFont="1" applyFill="1" applyBorder="1" applyAlignment="1">
      <alignment horizontal="right" wrapText="1"/>
    </xf>
    <xf numFmtId="0" fontId="2" fillId="0" borderId="0" xfId="1" applyFont="1" applyAlignment="1">
      <alignment wrapText="1"/>
    </xf>
    <xf numFmtId="0" fontId="4" fillId="0" borderId="29" xfId="0" applyFont="1" applyBorder="1" applyAlignment="1">
      <alignment horizontal="left" wrapText="1"/>
    </xf>
    <xf numFmtId="0" fontId="4" fillId="0" borderId="3" xfId="0" applyFont="1" applyBorder="1" applyAlignment="1">
      <alignment horizontal="right" wrapText="1"/>
    </xf>
    <xf numFmtId="0" fontId="4" fillId="0" borderId="8" xfId="1" applyFont="1" applyBorder="1" applyAlignment="1">
      <alignment wrapText="1"/>
    </xf>
    <xf numFmtId="0" fontId="2" fillId="0" borderId="24" xfId="1" applyFont="1" applyFill="1" applyBorder="1" applyAlignment="1">
      <alignment wrapText="1"/>
    </xf>
    <xf numFmtId="9" fontId="4" fillId="0" borderId="0" xfId="1" applyNumberFormat="1" applyFont="1" applyFill="1" applyAlignment="1">
      <alignment wrapText="1"/>
    </xf>
    <xf numFmtId="0" fontId="21" fillId="0" borderId="0" xfId="1" applyFont="1" applyAlignment="1"/>
    <xf numFmtId="166" fontId="21" fillId="0" borderId="0" xfId="1" applyNumberFormat="1" applyFont="1" applyAlignment="1"/>
    <xf numFmtId="0" fontId="21" fillId="0" borderId="0" xfId="1" applyFont="1" applyFill="1" applyBorder="1" applyAlignment="1"/>
    <xf numFmtId="166" fontId="21" fillId="0" borderId="0" xfId="1" applyNumberFormat="1" applyFont="1" applyFill="1" applyAlignment="1"/>
    <xf numFmtId="0" fontId="21" fillId="0" borderId="0" xfId="1" applyFont="1" applyBorder="1" applyAlignment="1"/>
    <xf numFmtId="0" fontId="4" fillId="0" borderId="8" xfId="0" applyFont="1" applyBorder="1"/>
    <xf numFmtId="0" fontId="2" fillId="0" borderId="7" xfId="1" applyFont="1" applyFill="1" applyBorder="1" applyAlignment="1"/>
    <xf numFmtId="0" fontId="2" fillId="0" borderId="22" xfId="1" applyFont="1" applyFill="1" applyBorder="1" applyAlignment="1"/>
    <xf numFmtId="0" fontId="2" fillId="0" borderId="0" xfId="1" applyFont="1" applyFill="1" applyBorder="1" applyAlignment="1"/>
    <xf numFmtId="0" fontId="2" fillId="0" borderId="19" xfId="1" applyFont="1" applyFill="1" applyBorder="1" applyAlignment="1"/>
    <xf numFmtId="0" fontId="2" fillId="0" borderId="0" xfId="1" applyFont="1" applyFill="1" applyAlignment="1"/>
    <xf numFmtId="0" fontId="2" fillId="0" borderId="9" xfId="1" applyFont="1" applyFill="1" applyBorder="1" applyAlignment="1"/>
    <xf numFmtId="0" fontId="2" fillId="0" borderId="10" xfId="1" applyFont="1" applyFill="1" applyBorder="1" applyAlignment="1">
      <alignment horizontal="center"/>
    </xf>
    <xf numFmtId="166" fontId="2" fillId="0" borderId="10" xfId="1" applyNumberFormat="1" applyFont="1" applyFill="1" applyBorder="1" applyAlignment="1">
      <alignment horizontal="center"/>
    </xf>
    <xf numFmtId="166" fontId="2" fillId="0" borderId="11" xfId="1" applyNumberFormat="1" applyFont="1" applyFill="1" applyBorder="1" applyAlignment="1">
      <alignment horizontal="center"/>
    </xf>
    <xf numFmtId="9" fontId="2" fillId="0" borderId="10" xfId="1" applyNumberFormat="1" applyFont="1" applyFill="1" applyBorder="1" applyAlignment="1">
      <alignment horizontal="center"/>
    </xf>
    <xf numFmtId="9" fontId="2" fillId="0" borderId="11" xfId="1" applyNumberFormat="1" applyFont="1" applyFill="1" applyBorder="1" applyAlignment="1">
      <alignment horizontal="center"/>
    </xf>
    <xf numFmtId="9" fontId="4" fillId="0" borderId="0" xfId="1" applyNumberFormat="1" applyFont="1" applyFill="1" applyAlignment="1"/>
    <xf numFmtId="0" fontId="2" fillId="0" borderId="24" xfId="1" applyFont="1" applyFill="1" applyBorder="1" applyAlignment="1"/>
    <xf numFmtId="166" fontId="4" fillId="0" borderId="0" xfId="1" applyNumberFormat="1" applyFont="1" applyFill="1" applyAlignment="1"/>
    <xf numFmtId="0" fontId="4" fillId="0" borderId="0" xfId="0" applyFont="1" applyFill="1" applyAlignment="1">
      <alignment horizontal="right"/>
    </xf>
    <xf numFmtId="165" fontId="8" fillId="0" borderId="0" xfId="0" applyNumberFormat="1" applyFont="1" applyBorder="1" applyAlignment="1">
      <alignment horizontal="right"/>
    </xf>
    <xf numFmtId="166" fontId="8" fillId="0" borderId="0" xfId="0" applyNumberFormat="1" applyFont="1" applyAlignment="1">
      <alignment horizontal="right"/>
    </xf>
    <xf numFmtId="166" fontId="8" fillId="0" borderId="0" xfId="0" applyNumberFormat="1" applyFont="1" applyBorder="1" applyAlignment="1">
      <alignment horizontal="right"/>
    </xf>
    <xf numFmtId="166" fontId="8" fillId="0" borderId="8" xfId="0" applyNumberFormat="1" applyFont="1" applyBorder="1" applyAlignment="1">
      <alignment horizontal="right"/>
    </xf>
    <xf numFmtId="165" fontId="8" fillId="0" borderId="0" xfId="0" applyNumberFormat="1" applyFont="1" applyFill="1" applyBorder="1" applyAlignment="1">
      <alignment horizontal="right"/>
    </xf>
    <xf numFmtId="166" fontId="8" fillId="0" borderId="0" xfId="0" applyNumberFormat="1" applyFont="1" applyFill="1" applyAlignment="1">
      <alignment horizontal="right"/>
    </xf>
    <xf numFmtId="0" fontId="15" fillId="0" borderId="0" xfId="0" applyFont="1" applyFill="1" applyAlignment="1">
      <alignment horizontal="right" vertical="top" wrapText="1"/>
    </xf>
    <xf numFmtId="9" fontId="15" fillId="0" borderId="0" xfId="0" applyNumberFormat="1" applyFont="1" applyFill="1" applyAlignment="1">
      <alignment horizontal="right" vertical="top" wrapText="1"/>
    </xf>
    <xf numFmtId="0" fontId="15" fillId="0" borderId="0" xfId="0" applyFont="1" applyAlignment="1">
      <alignment horizontal="right" vertical="top" wrapText="1"/>
    </xf>
    <xf numFmtId="166" fontId="15" fillId="0" borderId="0" xfId="0" applyNumberFormat="1" applyFont="1" applyFill="1" applyBorder="1" applyAlignment="1">
      <alignment horizontal="right" vertical="center" wrapText="1"/>
    </xf>
    <xf numFmtId="166" fontId="15" fillId="0" borderId="8" xfId="0" applyNumberFormat="1" applyFont="1" applyFill="1" applyBorder="1" applyAlignment="1">
      <alignment horizontal="right" vertical="center" wrapText="1"/>
    </xf>
    <xf numFmtId="3" fontId="8" fillId="0" borderId="7" xfId="0" applyNumberFormat="1" applyFont="1" applyFill="1" applyBorder="1" applyAlignment="1"/>
    <xf numFmtId="9" fontId="8" fillId="0" borderId="10" xfId="0" applyNumberFormat="1" applyFont="1" applyBorder="1" applyAlignment="1">
      <alignment horizontal="right"/>
    </xf>
    <xf numFmtId="9" fontId="8" fillId="0" borderId="11" xfId="0" applyNumberFormat="1" applyFont="1" applyBorder="1" applyAlignment="1">
      <alignment horizontal="right"/>
    </xf>
    <xf numFmtId="0" fontId="15" fillId="0" borderId="0" xfId="0" applyFont="1" applyAlignment="1">
      <alignment horizontal="right" wrapText="1"/>
    </xf>
    <xf numFmtId="0" fontId="15" fillId="0" borderId="9" xfId="0" applyFont="1" applyBorder="1" applyAlignment="1">
      <alignment horizontal="right" wrapText="1"/>
    </xf>
    <xf numFmtId="3" fontId="2" fillId="0" borderId="13" xfId="1" applyNumberFormat="1" applyFont="1" applyFill="1" applyBorder="1" applyAlignment="1">
      <alignment horizontal="right" wrapText="1"/>
    </xf>
    <xf numFmtId="9" fontId="2" fillId="0" borderId="12" xfId="1" applyNumberFormat="1" applyFont="1" applyFill="1" applyBorder="1" applyAlignment="1">
      <alignment horizontal="right" wrapText="1"/>
    </xf>
    <xf numFmtId="9" fontId="2" fillId="0" borderId="13" xfId="1" applyNumberFormat="1" applyFont="1" applyFill="1" applyBorder="1" applyAlignment="1">
      <alignment horizontal="right" wrapText="1"/>
    </xf>
    <xf numFmtId="166" fontId="5" fillId="0" borderId="12" xfId="0" applyNumberFormat="1" applyFont="1" applyBorder="1" applyAlignment="1">
      <alignment horizontal="right" wrapText="1"/>
    </xf>
    <xf numFmtId="166" fontId="5" fillId="0" borderId="13" xfId="0" applyNumberFormat="1" applyFont="1" applyBorder="1" applyAlignment="1">
      <alignment horizontal="right" wrapText="1"/>
    </xf>
    <xf numFmtId="166" fontId="7" fillId="0" borderId="12" xfId="0" applyNumberFormat="1" applyFont="1" applyBorder="1" applyAlignment="1">
      <alignment horizontal="right"/>
    </xf>
    <xf numFmtId="0" fontId="15" fillId="0" borderId="7" xfId="0" applyFont="1" applyFill="1" applyBorder="1" applyAlignment="1">
      <alignment horizontal="right" wrapText="1"/>
    </xf>
    <xf numFmtId="0" fontId="15" fillId="0" borderId="0" xfId="0" applyFont="1" applyFill="1" applyAlignment="1">
      <alignment horizontal="right" wrapText="1"/>
    </xf>
    <xf numFmtId="166" fontId="15" fillId="0" borderId="0" xfId="0" applyNumberFormat="1" applyFont="1" applyFill="1" applyAlignment="1">
      <alignment horizontal="right" wrapText="1"/>
    </xf>
    <xf numFmtId="0" fontId="15" fillId="0" borderId="1" xfId="0" applyFont="1" applyFill="1" applyBorder="1" applyAlignment="1">
      <alignment horizontal="right" wrapText="1"/>
    </xf>
    <xf numFmtId="0" fontId="2" fillId="0" borderId="14" xfId="1" applyFont="1" applyFill="1" applyBorder="1" applyAlignment="1">
      <alignment horizontal="right"/>
    </xf>
    <xf numFmtId="3" fontId="2" fillId="0" borderId="12" xfId="1" applyNumberFormat="1" applyFont="1" applyFill="1" applyBorder="1" applyAlignment="1">
      <alignment horizontal="right"/>
    </xf>
    <xf numFmtId="3" fontId="2" fillId="0" borderId="14" xfId="1" applyNumberFormat="1" applyFont="1" applyFill="1" applyBorder="1" applyAlignment="1">
      <alignment horizontal="right"/>
    </xf>
    <xf numFmtId="165" fontId="7" fillId="0" borderId="12" xfId="0" applyNumberFormat="1" applyFont="1" applyFill="1" applyBorder="1" applyAlignment="1">
      <alignment horizontal="right"/>
    </xf>
    <xf numFmtId="166" fontId="7" fillId="0" borderId="12" xfId="0" applyNumberFormat="1" applyFont="1" applyFill="1" applyBorder="1" applyAlignment="1">
      <alignment horizontal="right"/>
    </xf>
    <xf numFmtId="9" fontId="2" fillId="0" borderId="12" xfId="1" applyNumberFormat="1" applyFont="1" applyFill="1" applyBorder="1" applyAlignment="1">
      <alignment horizontal="right"/>
    </xf>
    <xf numFmtId="166" fontId="5" fillId="0" borderId="12" xfId="0" applyNumberFormat="1" applyFont="1" applyFill="1" applyBorder="1" applyAlignment="1">
      <alignment horizontal="right" wrapText="1"/>
    </xf>
    <xf numFmtId="166" fontId="5" fillId="0" borderId="13" xfId="0" applyNumberFormat="1" applyFont="1" applyFill="1" applyBorder="1" applyAlignment="1">
      <alignment horizontal="right" wrapText="1"/>
    </xf>
    <xf numFmtId="0" fontId="2" fillId="0" borderId="14" xfId="1" applyFont="1" applyBorder="1" applyAlignment="1">
      <alignment wrapText="1"/>
    </xf>
    <xf numFmtId="0" fontId="15" fillId="0" borderId="8" xfId="0" applyFont="1" applyFill="1" applyBorder="1" applyAlignment="1">
      <alignment horizontal="right" wrapText="1"/>
    </xf>
    <xf numFmtId="0" fontId="15" fillId="0" borderId="3" xfId="0" applyFont="1" applyFill="1" applyBorder="1" applyAlignment="1">
      <alignment horizontal="right" wrapText="1"/>
    </xf>
    <xf numFmtId="0" fontId="2" fillId="0" borderId="14" xfId="1" applyFont="1" applyBorder="1" applyAlignment="1">
      <alignment horizontal="right" wrapText="1"/>
    </xf>
    <xf numFmtId="3" fontId="2" fillId="0" borderId="12" xfId="1" applyNumberFormat="1" applyFont="1" applyFill="1" applyBorder="1" applyAlignment="1">
      <alignment horizontal="right" wrapText="1"/>
    </xf>
    <xf numFmtId="166" fontId="8" fillId="0" borderId="0" xfId="0" applyNumberFormat="1" applyFont="1" applyFill="1" applyBorder="1" applyAlignment="1">
      <alignment horizontal="right" vertical="center" wrapText="1"/>
    </xf>
    <xf numFmtId="166" fontId="8" fillId="0" borderId="8" xfId="0" applyNumberFormat="1" applyFont="1" applyFill="1" applyBorder="1" applyAlignment="1">
      <alignment horizontal="right" vertical="center" wrapText="1"/>
    </xf>
    <xf numFmtId="9" fontId="4" fillId="0" borderId="0" xfId="5" applyFont="1" applyFill="1" applyBorder="1" applyAlignment="1">
      <alignment horizontal="right"/>
    </xf>
    <xf numFmtId="9" fontId="4" fillId="0" borderId="8" xfId="5" applyFont="1" applyFill="1" applyBorder="1" applyAlignment="1">
      <alignment horizontal="right"/>
    </xf>
    <xf numFmtId="1" fontId="4" fillId="0" borderId="7" xfId="1" applyNumberFormat="1" applyFont="1" applyFill="1" applyBorder="1" applyAlignment="1">
      <alignment horizontal="right"/>
    </xf>
    <xf numFmtId="0" fontId="2" fillId="0" borderId="12" xfId="1" applyFont="1" applyBorder="1" applyAlignment="1">
      <alignment horizontal="right"/>
    </xf>
    <xf numFmtId="0" fontId="8" fillId="0" borderId="31" xfId="0" applyFont="1" applyFill="1" applyBorder="1" applyAlignment="1">
      <alignment horizontal="right" wrapText="1"/>
    </xf>
    <xf numFmtId="166" fontId="8" fillId="0" borderId="31" xfId="0" applyNumberFormat="1" applyFont="1" applyBorder="1" applyAlignment="1">
      <alignment horizontal="right" wrapText="1"/>
    </xf>
    <xf numFmtId="166" fontId="8" fillId="0" borderId="32" xfId="0" applyNumberFormat="1" applyFont="1" applyBorder="1" applyAlignment="1">
      <alignment horizontal="right" wrapText="1"/>
    </xf>
    <xf numFmtId="166" fontId="8" fillId="0" borderId="32" xfId="0" applyNumberFormat="1" applyFont="1" applyFill="1" applyBorder="1" applyAlignment="1">
      <alignment horizontal="right" wrapText="1"/>
    </xf>
    <xf numFmtId="165" fontId="4" fillId="0" borderId="8" xfId="1" applyNumberFormat="1" applyFont="1" applyFill="1" applyBorder="1" applyAlignment="1">
      <alignment horizontal="right" wrapText="1"/>
    </xf>
    <xf numFmtId="3" fontId="4" fillId="0" borderId="8" xfId="1" applyNumberFormat="1" applyFont="1" applyFill="1" applyBorder="1" applyAlignment="1">
      <alignment horizontal="right" wrapText="1"/>
    </xf>
    <xf numFmtId="165" fontId="2" fillId="0" borderId="12" xfId="1" applyNumberFormat="1" applyFont="1" applyFill="1" applyBorder="1" applyAlignment="1">
      <alignment horizontal="right" wrapText="1"/>
    </xf>
    <xf numFmtId="9" fontId="4" fillId="0" borderId="0" xfId="5" applyFont="1" applyFill="1" applyBorder="1" applyAlignment="1">
      <alignment horizontal="right" wrapText="1"/>
    </xf>
    <xf numFmtId="0" fontId="2" fillId="0" borderId="12" xfId="1" applyFont="1" applyFill="1" applyBorder="1" applyAlignment="1">
      <alignment horizontal="right" wrapText="1"/>
    </xf>
    <xf numFmtId="0" fontId="4" fillId="0" borderId="0" xfId="0" applyFont="1" applyFill="1" applyAlignment="1">
      <alignment horizontal="right" wrapText="1"/>
    </xf>
    <xf numFmtId="49" fontId="2" fillId="0" borderId="12" xfId="0" applyNumberFormat="1" applyFont="1" applyFill="1" applyBorder="1" applyAlignment="1">
      <alignment horizontal="right" wrapText="1"/>
    </xf>
    <xf numFmtId="3" fontId="7" fillId="0" borderId="7" xfId="0" applyNumberFormat="1" applyFont="1" applyFill="1" applyBorder="1" applyAlignment="1">
      <alignment horizontal="right" wrapText="1"/>
    </xf>
    <xf numFmtId="165" fontId="7" fillId="0" borderId="0" xfId="0" applyNumberFormat="1" applyFont="1" applyFill="1" applyBorder="1" applyAlignment="1">
      <alignment horizontal="right" wrapText="1"/>
    </xf>
    <xf numFmtId="166" fontId="2" fillId="0" borderId="14" xfId="1" applyNumberFormat="1" applyFont="1" applyFill="1" applyBorder="1" applyAlignment="1">
      <alignment horizontal="right" wrapText="1"/>
    </xf>
    <xf numFmtId="165" fontId="4" fillId="0" borderId="3" xfId="0" applyNumberFormat="1" applyFont="1" applyBorder="1" applyAlignment="1">
      <alignment horizontal="right" wrapText="1"/>
    </xf>
    <xf numFmtId="165" fontId="4" fillId="0" borderId="8" xfId="0" applyNumberFormat="1" applyFont="1" applyBorder="1" applyAlignment="1">
      <alignment horizontal="right" wrapText="1"/>
    </xf>
    <xf numFmtId="165" fontId="4" fillId="0" borderId="8" xfId="0" applyNumberFormat="1" applyFont="1" applyFill="1" applyBorder="1" applyAlignment="1">
      <alignment horizontal="right" wrapText="1"/>
    </xf>
    <xf numFmtId="165" fontId="4" fillId="0" borderId="0" xfId="0" applyNumberFormat="1" applyFont="1" applyBorder="1" applyAlignment="1">
      <alignment horizontal="right" wrapText="1"/>
    </xf>
    <xf numFmtId="165" fontId="2" fillId="0" borderId="13" xfId="1" applyNumberFormat="1" applyFont="1" applyFill="1" applyBorder="1" applyAlignment="1">
      <alignment horizontal="right" wrapText="1"/>
    </xf>
    <xf numFmtId="0" fontId="2" fillId="0" borderId="12" xfId="1" applyFont="1" applyFill="1" applyBorder="1" applyAlignment="1">
      <alignment horizontal="right"/>
    </xf>
    <xf numFmtId="3" fontId="7" fillId="0" borderId="12" xfId="0" applyNumberFormat="1" applyFont="1" applyFill="1" applyBorder="1" applyAlignment="1">
      <alignment horizontal="right"/>
    </xf>
    <xf numFmtId="9" fontId="8" fillId="0" borderId="8" xfId="0" applyNumberFormat="1" applyFont="1" applyFill="1" applyBorder="1" applyAlignment="1">
      <alignment horizontal="right"/>
    </xf>
    <xf numFmtId="3" fontId="7" fillId="0" borderId="14"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0" xfId="0" applyNumberFormat="1" applyFont="1" applyFill="1" applyBorder="1" applyAlignment="1"/>
    <xf numFmtId="9" fontId="21" fillId="0" borderId="0" xfId="1" applyNumberFormat="1" applyFont="1" applyAlignment="1">
      <alignment wrapText="1"/>
    </xf>
    <xf numFmtId="0" fontId="21" fillId="0" borderId="0" xfId="1" applyFont="1" applyAlignment="1">
      <alignment wrapText="1"/>
    </xf>
    <xf numFmtId="3"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8" xfId="1" applyNumberFormat="1" applyFont="1" applyFill="1" applyBorder="1" applyAlignment="1">
      <alignment horizontal="right"/>
    </xf>
    <xf numFmtId="0" fontId="2" fillId="0" borderId="7" xfId="1" applyFont="1" applyBorder="1" applyAlignment="1">
      <alignment horizontal="center"/>
    </xf>
    <xf numFmtId="0" fontId="2" fillId="0" borderId="14" xfId="1" applyFont="1" applyBorder="1" applyAlignment="1">
      <alignment horizontal="right"/>
    </xf>
    <xf numFmtId="0" fontId="15" fillId="0" borderId="3" xfId="0" applyFont="1" applyBorder="1" applyAlignment="1">
      <alignment horizontal="right" wrapText="1"/>
    </xf>
    <xf numFmtId="0" fontId="15" fillId="0" borderId="8" xfId="0" applyFont="1" applyBorder="1" applyAlignment="1">
      <alignment horizontal="right" wrapText="1"/>
    </xf>
    <xf numFmtId="3" fontId="7" fillId="0" borderId="13" xfId="0" applyNumberFormat="1" applyFont="1" applyBorder="1" applyAlignment="1">
      <alignment vertical="top" wrapText="1"/>
    </xf>
    <xf numFmtId="0" fontId="4" fillId="0" borderId="0" xfId="0" applyFont="1" applyFill="1" applyBorder="1"/>
    <xf numFmtId="0" fontId="7" fillId="2" borderId="24" xfId="0" applyFont="1" applyFill="1" applyBorder="1" applyAlignment="1">
      <alignment horizontal="center" vertical="center" wrapText="1"/>
    </xf>
    <xf numFmtId="0" fontId="16" fillId="0" borderId="24" xfId="0" applyFont="1" applyBorder="1" applyAlignment="1">
      <alignment vertical="center" wrapText="1"/>
    </xf>
    <xf numFmtId="0" fontId="8" fillId="4" borderId="24" xfId="0" applyFont="1" applyFill="1" applyBorder="1" applyAlignment="1">
      <alignment vertical="center" wrapText="1"/>
    </xf>
    <xf numFmtId="0" fontId="7" fillId="0" borderId="0" xfId="0" applyFont="1" applyAlignment="1">
      <alignment vertical="center"/>
    </xf>
    <xf numFmtId="0" fontId="8" fillId="0" borderId="0" xfId="0" applyFont="1" applyBorder="1" applyAlignment="1">
      <alignment vertical="center"/>
    </xf>
    <xf numFmtId="0" fontId="15" fillId="0" borderId="24" xfId="0" applyFont="1" applyBorder="1" applyAlignment="1">
      <alignment vertical="center"/>
    </xf>
    <xf numFmtId="0" fontId="15" fillId="0" borderId="0" xfId="0" applyFont="1" applyBorder="1" applyAlignment="1">
      <alignment vertical="center"/>
    </xf>
    <xf numFmtId="0" fontId="7" fillId="0" borderId="0" xfId="0" applyFont="1" applyAlignment="1">
      <alignment wrapText="1"/>
    </xf>
    <xf numFmtId="0" fontId="7" fillId="0" borderId="0" xfId="0" applyFont="1" applyBorder="1" applyAlignment="1">
      <alignment wrapText="1"/>
    </xf>
    <xf numFmtId="0" fontId="7" fillId="0" borderId="0" xfId="0" applyFont="1" applyBorder="1" applyAlignment="1">
      <alignment horizontal="center" wrapText="1"/>
    </xf>
    <xf numFmtId="0" fontId="4" fillId="0" borderId="24" xfId="0" applyFont="1" applyBorder="1" applyAlignment="1">
      <alignment horizontal="left" vertical="center" wrapText="1"/>
    </xf>
    <xf numFmtId="0" fontId="4" fillId="0" borderId="24" xfId="0" applyFont="1" applyBorder="1" applyAlignment="1">
      <alignment vertical="center" wrapText="1"/>
    </xf>
    <xf numFmtId="0" fontId="8" fillId="0" borderId="0" xfId="0" applyFont="1" applyAlignment="1"/>
    <xf numFmtId="3" fontId="8" fillId="0" borderId="0"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0" fontId="27" fillId="0" borderId="24" xfId="0" applyFont="1" applyBorder="1" applyAlignment="1">
      <alignment vertical="center" wrapText="1"/>
    </xf>
    <xf numFmtId="0" fontId="15" fillId="0" borderId="24" xfId="0" applyFont="1" applyBorder="1" applyAlignment="1">
      <alignment vertical="center" wrapText="1"/>
    </xf>
    <xf numFmtId="0" fontId="15" fillId="4" borderId="24" xfId="0" applyFont="1" applyFill="1" applyBorder="1" applyAlignment="1">
      <alignment vertical="center" wrapText="1"/>
    </xf>
    <xf numFmtId="0" fontId="4" fillId="0" borderId="0" xfId="0" applyFont="1" applyFill="1" applyBorder="1" applyAlignment="1"/>
    <xf numFmtId="3" fontId="4" fillId="0" borderId="0" xfId="0" applyNumberFormat="1" applyFont="1" applyFill="1" applyBorder="1" applyAlignment="1"/>
    <xf numFmtId="3" fontId="4" fillId="0" borderId="0" xfId="0" applyNumberFormat="1" applyFont="1" applyFill="1" applyBorder="1" applyAlignment="1">
      <alignment horizontal="right"/>
    </xf>
    <xf numFmtId="9" fontId="4" fillId="0" borderId="0" xfId="0" applyNumberFormat="1" applyFont="1" applyFill="1" applyBorder="1" applyAlignment="1">
      <alignment horizontal="right"/>
    </xf>
    <xf numFmtId="9" fontId="8" fillId="0" borderId="0" xfId="0" applyNumberFormat="1" applyFont="1" applyBorder="1" applyAlignment="1">
      <alignment horizontal="right"/>
    </xf>
    <xf numFmtId="0" fontId="15" fillId="0" borderId="3" xfId="0" applyFont="1" applyBorder="1" applyAlignment="1">
      <alignment vertical="top" wrapText="1"/>
    </xf>
    <xf numFmtId="0" fontId="15" fillId="0" borderId="8" xfId="0" applyFont="1" applyBorder="1" applyAlignment="1">
      <alignment vertical="top" wrapText="1"/>
    </xf>
    <xf numFmtId="166" fontId="7" fillId="0" borderId="13" xfId="0" applyNumberFormat="1" applyFont="1" applyFill="1" applyBorder="1" applyAlignment="1">
      <alignment horizontal="right"/>
    </xf>
    <xf numFmtId="3" fontId="7" fillId="0" borderId="14" xfId="0" applyNumberFormat="1" applyFont="1" applyBorder="1" applyAlignment="1"/>
    <xf numFmtId="9" fontId="7" fillId="0" borderId="12" xfId="0" applyNumberFormat="1" applyFont="1" applyBorder="1" applyAlignment="1">
      <alignment horizontal="right"/>
    </xf>
    <xf numFmtId="3" fontId="2" fillId="0" borderId="24" xfId="1" applyNumberFormat="1" applyFont="1" applyFill="1" applyBorder="1" applyAlignment="1">
      <alignment horizontal="right"/>
    </xf>
    <xf numFmtId="0" fontId="4" fillId="0" borderId="10" xfId="1" applyFont="1" applyFill="1" applyBorder="1" applyAlignment="1">
      <alignment horizontal="right"/>
    </xf>
    <xf numFmtId="0" fontId="8" fillId="0" borderId="3" xfId="0" applyFont="1" applyBorder="1"/>
    <xf numFmtId="9" fontId="8" fillId="0" borderId="0" xfId="0" applyNumberFormat="1" applyFont="1" applyFill="1" applyAlignment="1">
      <alignment horizontal="right" wrapText="1"/>
    </xf>
    <xf numFmtId="0" fontId="15" fillId="0" borderId="0" xfId="0" applyFont="1" applyFill="1" applyBorder="1" applyAlignment="1">
      <alignment vertical="top" wrapText="1"/>
    </xf>
    <xf numFmtId="0" fontId="15" fillId="0" borderId="0" xfId="0" applyFont="1" applyAlignment="1">
      <alignment vertical="top" wrapText="1"/>
    </xf>
    <xf numFmtId="166" fontId="15" fillId="0" borderId="0" xfId="0" applyNumberFormat="1" applyFont="1" applyBorder="1" applyAlignment="1">
      <alignment horizontal="right" wrapText="1"/>
    </xf>
    <xf numFmtId="166" fontId="5" fillId="0" borderId="12" xfId="0" applyNumberFormat="1" applyFont="1" applyFill="1" applyBorder="1" applyAlignment="1">
      <alignment horizontal="right" vertical="center" wrapText="1"/>
    </xf>
    <xf numFmtId="166" fontId="5" fillId="0" borderId="13" xfId="0" applyNumberFormat="1" applyFont="1" applyFill="1" applyBorder="1" applyAlignment="1">
      <alignment horizontal="right" vertical="center" wrapText="1"/>
    </xf>
    <xf numFmtId="166" fontId="15" fillId="0" borderId="0" xfId="0" applyNumberFormat="1" applyFont="1" applyAlignment="1">
      <alignment vertical="top" wrapText="1"/>
    </xf>
    <xf numFmtId="166" fontId="5" fillId="0" borderId="27" xfId="0" applyNumberFormat="1" applyFont="1" applyFill="1" applyBorder="1" applyAlignment="1">
      <alignment horizontal="right" wrapText="1"/>
    </xf>
    <xf numFmtId="166" fontId="15" fillId="0" borderId="0" xfId="0" applyNumberFormat="1" applyFont="1" applyBorder="1" applyAlignment="1">
      <alignment vertical="top" wrapText="1"/>
    </xf>
    <xf numFmtId="166" fontId="5" fillId="0" borderId="12" xfId="0" applyNumberFormat="1" applyFont="1" applyBorder="1" applyAlignment="1">
      <alignment vertical="top" wrapText="1"/>
    </xf>
    <xf numFmtId="165" fontId="15"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xf>
    <xf numFmtId="165" fontId="15" fillId="0" borderId="0" xfId="0" applyNumberFormat="1" applyFont="1" applyAlignment="1">
      <alignment vertical="top" wrapText="1"/>
    </xf>
    <xf numFmtId="165" fontId="5" fillId="0" borderId="12" xfId="0" applyNumberFormat="1" applyFont="1" applyFill="1" applyBorder="1" applyAlignment="1">
      <alignment horizontal="right" wrapText="1"/>
    </xf>
    <xf numFmtId="3" fontId="15" fillId="0" borderId="0" xfId="0" applyNumberFormat="1" applyFont="1" applyAlignment="1">
      <alignment horizontal="right" wrapText="1"/>
    </xf>
    <xf numFmtId="165" fontId="15" fillId="0" borderId="0" xfId="0" applyNumberFormat="1" applyFont="1" applyAlignment="1">
      <alignment horizontal="right" wrapText="1"/>
    </xf>
    <xf numFmtId="0" fontId="4" fillId="0" borderId="0" xfId="0" applyFont="1" applyFill="1" applyAlignment="1">
      <alignment horizontal="right" vertical="top" wrapText="1"/>
    </xf>
    <xf numFmtId="9" fontId="4" fillId="0" borderId="0" xfId="0" applyNumberFormat="1" applyFont="1" applyFill="1" applyAlignment="1">
      <alignment horizontal="right" vertical="top" wrapText="1"/>
    </xf>
    <xf numFmtId="9" fontId="15" fillId="0" borderId="0" xfId="0" applyNumberFormat="1" applyFont="1" applyAlignment="1">
      <alignment horizontal="right" vertical="top" wrapText="1"/>
    </xf>
    <xf numFmtId="0" fontId="15" fillId="0" borderId="0" xfId="0" applyFont="1" applyAlignment="1">
      <alignment wrapText="1"/>
    </xf>
    <xf numFmtId="0" fontId="4" fillId="0" borderId="0" xfId="0" applyFont="1" applyAlignment="1">
      <alignment wrapText="1"/>
    </xf>
    <xf numFmtId="3" fontId="2" fillId="0" borderId="12" xfId="1" applyNumberFormat="1" applyFont="1" applyBorder="1" applyAlignment="1">
      <alignment wrapText="1"/>
    </xf>
    <xf numFmtId="3" fontId="2" fillId="0" borderId="14" xfId="1" applyNumberFormat="1" applyFont="1" applyBorder="1" applyAlignment="1">
      <alignment wrapText="1"/>
    </xf>
    <xf numFmtId="9" fontId="2" fillId="0" borderId="12" xfId="1" applyNumberFormat="1" applyFont="1" applyBorder="1" applyAlignment="1">
      <alignment wrapText="1"/>
    </xf>
    <xf numFmtId="166" fontId="15" fillId="0" borderId="8" xfId="0" applyNumberFormat="1" applyFont="1" applyBorder="1" applyAlignment="1">
      <alignment vertical="top" wrapText="1"/>
    </xf>
    <xf numFmtId="9" fontId="15" fillId="0" borderId="3" xfId="0" applyNumberFormat="1" applyFont="1" applyFill="1" applyBorder="1" applyAlignment="1">
      <alignment horizontal="right" vertical="top" wrapText="1"/>
    </xf>
    <xf numFmtId="9" fontId="15" fillId="0" borderId="8" xfId="0" applyNumberFormat="1" applyFont="1" applyFill="1" applyBorder="1" applyAlignment="1">
      <alignment horizontal="right" vertical="top" wrapText="1"/>
    </xf>
    <xf numFmtId="9" fontId="4" fillId="0" borderId="8" xfId="0" applyNumberFormat="1" applyFont="1" applyFill="1" applyBorder="1" applyAlignment="1">
      <alignment horizontal="right" vertical="top" wrapText="1"/>
    </xf>
    <xf numFmtId="165" fontId="5" fillId="0" borderId="12" xfId="0" applyNumberFormat="1" applyFont="1" applyFill="1" applyBorder="1" applyAlignment="1"/>
    <xf numFmtId="166" fontId="5" fillId="0" borderId="27" xfId="0" applyNumberFormat="1" applyFont="1" applyFill="1" applyBorder="1" applyAlignment="1">
      <alignment vertical="top" wrapText="1"/>
    </xf>
    <xf numFmtId="166" fontId="5" fillId="0" borderId="13" xfId="0" applyNumberFormat="1" applyFont="1" applyFill="1" applyBorder="1" applyAlignment="1">
      <alignment vertical="top" wrapText="1"/>
    </xf>
    <xf numFmtId="3" fontId="15" fillId="0" borderId="1" xfId="0" applyNumberFormat="1" applyFont="1" applyBorder="1" applyAlignment="1">
      <alignment vertical="top" wrapText="1"/>
    </xf>
    <xf numFmtId="3" fontId="15" fillId="0" borderId="7" xfId="0" applyNumberFormat="1" applyFont="1" applyBorder="1" applyAlignment="1">
      <alignment vertical="top" wrapText="1"/>
    </xf>
    <xf numFmtId="3" fontId="15" fillId="0" borderId="9" xfId="0" applyNumberFormat="1" applyFont="1" applyBorder="1" applyAlignment="1">
      <alignment vertical="top" wrapText="1"/>
    </xf>
    <xf numFmtId="166" fontId="15" fillId="0" borderId="0" xfId="0" applyNumberFormat="1" applyFont="1" applyAlignment="1">
      <alignment horizontal="right" vertical="top" wrapText="1"/>
    </xf>
    <xf numFmtId="166" fontId="15" fillId="0" borderId="8" xfId="0" applyNumberFormat="1" applyFont="1" applyBorder="1" applyAlignment="1">
      <alignment horizontal="right" vertical="top" wrapText="1"/>
    </xf>
    <xf numFmtId="166" fontId="15" fillId="0" borderId="11" xfId="0" applyNumberFormat="1" applyFont="1" applyBorder="1" applyAlignment="1">
      <alignment horizontal="right" vertical="top" wrapText="1"/>
    </xf>
    <xf numFmtId="9" fontId="15" fillId="0" borderId="8" xfId="0" applyNumberFormat="1" applyFont="1" applyBorder="1" applyAlignment="1">
      <alignment horizontal="right" vertical="top" wrapText="1"/>
    </xf>
    <xf numFmtId="9" fontId="7" fillId="0" borderId="12" xfId="5" applyFont="1" applyBorder="1" applyAlignment="1"/>
    <xf numFmtId="166" fontId="7" fillId="0" borderId="13" xfId="0" applyNumberFormat="1" applyFont="1" applyBorder="1" applyAlignment="1">
      <alignment horizontal="right"/>
    </xf>
    <xf numFmtId="166" fontId="7" fillId="0" borderId="24" xfId="0" applyNumberFormat="1" applyFont="1" applyFill="1" applyBorder="1" applyAlignment="1">
      <alignment horizontal="right"/>
    </xf>
    <xf numFmtId="166" fontId="5" fillId="0" borderId="14" xfId="0" applyNumberFormat="1" applyFont="1" applyBorder="1" applyAlignment="1">
      <alignment horizontal="right" wrapText="1"/>
    </xf>
    <xf numFmtId="9" fontId="8" fillId="0" borderId="3" xfId="0" applyNumberFormat="1" applyFont="1" applyFill="1" applyBorder="1" applyAlignment="1">
      <alignment horizontal="right" wrapText="1"/>
    </xf>
    <xf numFmtId="9" fontId="8" fillId="0" borderId="8" xfId="0" applyNumberFormat="1" applyFont="1" applyFill="1" applyBorder="1" applyAlignment="1">
      <alignment horizontal="right" wrapText="1"/>
    </xf>
    <xf numFmtId="166" fontId="15" fillId="0" borderId="0" xfId="0" applyNumberFormat="1" applyFont="1" applyFill="1" applyAlignment="1">
      <alignment vertical="top" wrapText="1"/>
    </xf>
    <xf numFmtId="166" fontId="15" fillId="0" borderId="8" xfId="0" applyNumberFormat="1" applyFont="1" applyFill="1" applyBorder="1" applyAlignment="1">
      <alignment vertical="top" wrapText="1"/>
    </xf>
    <xf numFmtId="0" fontId="4" fillId="0" borderId="0" xfId="0" applyFont="1" applyAlignment="1">
      <alignment vertical="top" wrapText="1"/>
    </xf>
    <xf numFmtId="0" fontId="4" fillId="0" borderId="7" xfId="0" applyFont="1" applyFill="1" applyBorder="1" applyAlignment="1">
      <alignment horizontal="right" wrapText="1"/>
    </xf>
    <xf numFmtId="9" fontId="4" fillId="0" borderId="0" xfId="0" applyNumberFormat="1" applyFont="1" applyFill="1" applyAlignment="1">
      <alignment horizontal="right" wrapText="1"/>
    </xf>
    <xf numFmtId="9" fontId="4" fillId="0" borderId="8" xfId="0" applyNumberFormat="1" applyFont="1" applyFill="1" applyBorder="1" applyAlignment="1">
      <alignment horizontal="right" wrapText="1"/>
    </xf>
    <xf numFmtId="166" fontId="4" fillId="0" borderId="0" xfId="0" applyNumberFormat="1" applyFont="1" applyFill="1" applyBorder="1" applyAlignment="1">
      <alignment horizontal="right" wrapText="1"/>
    </xf>
    <xf numFmtId="166" fontId="4" fillId="0" borderId="8" xfId="0" applyNumberFormat="1" applyFont="1" applyFill="1" applyBorder="1" applyAlignment="1">
      <alignment horizontal="right" wrapText="1"/>
    </xf>
    <xf numFmtId="0" fontId="4" fillId="0" borderId="38" xfId="1" applyFont="1" applyBorder="1" applyAlignment="1"/>
    <xf numFmtId="0" fontId="4" fillId="0" borderId="39" xfId="1" applyFont="1" applyBorder="1" applyAlignment="1"/>
    <xf numFmtId="0" fontId="4" fillId="0" borderId="40" xfId="1" applyFont="1" applyBorder="1" applyAlignment="1"/>
    <xf numFmtId="0" fontId="15" fillId="0" borderId="0"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7" fillId="0" borderId="42" xfId="0" applyFont="1" applyFill="1" applyBorder="1" applyAlignment="1"/>
    <xf numFmtId="3" fontId="8" fillId="0" borderId="41" xfId="0" applyNumberFormat="1" applyFont="1" applyFill="1" applyBorder="1" applyAlignment="1"/>
    <xf numFmtId="9" fontId="8" fillId="0" borderId="41" xfId="0" applyNumberFormat="1" applyFont="1" applyFill="1" applyBorder="1" applyAlignment="1"/>
    <xf numFmtId="0" fontId="8" fillId="0" borderId="41" xfId="0" applyFont="1" applyFill="1" applyBorder="1" applyAlignment="1"/>
    <xf numFmtId="3" fontId="8" fillId="0" borderId="10" xfId="0" applyNumberFormat="1" applyFont="1" applyBorder="1" applyAlignment="1">
      <alignment horizontal="right"/>
    </xf>
    <xf numFmtId="3" fontId="7" fillId="0" borderId="14" xfId="0" applyNumberFormat="1" applyFont="1" applyBorder="1" applyAlignment="1">
      <alignment horizontal="right"/>
    </xf>
    <xf numFmtId="166" fontId="15" fillId="0" borderId="8" xfId="0" applyNumberFormat="1" applyFont="1" applyBorder="1" applyAlignment="1">
      <alignment horizontal="right" wrapText="1"/>
    </xf>
    <xf numFmtId="166" fontId="15" fillId="0" borderId="0" xfId="0" applyNumberFormat="1" applyFont="1" applyAlignment="1">
      <alignment horizontal="right" wrapText="1"/>
    </xf>
    <xf numFmtId="0" fontId="2" fillId="0" borderId="15" xfId="1" applyFont="1" applyBorder="1" applyAlignment="1"/>
    <xf numFmtId="3" fontId="2" fillId="0" borderId="13" xfId="1" applyNumberFormat="1" applyFont="1" applyBorder="1" applyAlignment="1"/>
    <xf numFmtId="9" fontId="4" fillId="0" borderId="0" xfId="1" applyNumberFormat="1" applyFont="1" applyBorder="1" applyAlignment="1"/>
    <xf numFmtId="9" fontId="21" fillId="0" borderId="0" xfId="1" applyNumberFormat="1" applyFont="1" applyAlignment="1"/>
    <xf numFmtId="166" fontId="5" fillId="0" borderId="12" xfId="0" applyNumberFormat="1" applyFont="1" applyFill="1" applyBorder="1" applyAlignment="1">
      <alignment vertical="center" wrapText="1"/>
    </xf>
    <xf numFmtId="166" fontId="2" fillId="0" borderId="12" xfId="0" applyNumberFormat="1" applyFont="1" applyFill="1" applyBorder="1" applyAlignment="1">
      <alignment horizontal="right"/>
    </xf>
    <xf numFmtId="0" fontId="8" fillId="0" borderId="35" xfId="0" applyFont="1" applyBorder="1" applyAlignment="1">
      <alignment vertical="top" wrapText="1"/>
    </xf>
    <xf numFmtId="0" fontId="8" fillId="0" borderId="36" xfId="0" applyFont="1" applyBorder="1" applyAlignment="1">
      <alignment vertical="top" wrapText="1"/>
    </xf>
    <xf numFmtId="0" fontId="8" fillId="0" borderId="37" xfId="0" applyFont="1" applyBorder="1" applyAlignment="1">
      <alignment vertical="top" wrapText="1"/>
    </xf>
    <xf numFmtId="0" fontId="8" fillId="0" borderId="1" xfId="0" applyFont="1" applyBorder="1"/>
    <xf numFmtId="0" fontId="2" fillId="0" borderId="14" xfId="0" applyFont="1" applyBorder="1" applyAlignment="1">
      <alignment horizontal="center" wrapText="1"/>
    </xf>
    <xf numFmtId="0" fontId="7" fillId="0" borderId="12" xfId="0" applyFont="1" applyBorder="1"/>
    <xf numFmtId="0" fontId="7" fillId="0" borderId="13" xfId="0" applyFont="1" applyBorder="1"/>
    <xf numFmtId="0" fontId="7" fillId="0" borderId="13" xfId="0" applyFont="1" applyBorder="1" applyAlignment="1">
      <alignment horizontal="right"/>
    </xf>
    <xf numFmtId="0" fontId="7" fillId="0" borderId="12" xfId="0" applyFont="1" applyBorder="1" applyAlignment="1">
      <alignment horizontal="right"/>
    </xf>
    <xf numFmtId="0" fontId="4" fillId="0" borderId="0" xfId="6" applyFont="1" applyAlignment="1"/>
    <xf numFmtId="0" fontId="2" fillId="0" borderId="0" xfId="0" applyFont="1" applyAlignment="1"/>
    <xf numFmtId="166" fontId="4" fillId="0" borderId="0" xfId="0" applyNumberFormat="1" applyFont="1" applyAlignment="1">
      <alignment vertical="top" wrapText="1"/>
    </xf>
    <xf numFmtId="0" fontId="8" fillId="0" borderId="0" xfId="0" applyFont="1" applyAlignment="1">
      <alignment horizontal="left" vertical="center" indent="2"/>
    </xf>
    <xf numFmtId="0" fontId="32" fillId="0" borderId="0" xfId="0" applyFont="1" applyAlignment="1">
      <alignment vertical="center"/>
    </xf>
    <xf numFmtId="166" fontId="15" fillId="0" borderId="0" xfId="0" applyNumberFormat="1" applyFont="1" applyFill="1" applyBorder="1" applyAlignment="1">
      <alignment vertical="top" wrapText="1"/>
    </xf>
    <xf numFmtId="0" fontId="8" fillId="0" borderId="7" xfId="0" applyFont="1" applyBorder="1" applyAlignment="1"/>
    <xf numFmtId="166" fontId="15" fillId="0" borderId="7" xfId="0" applyNumberFormat="1" applyFont="1" applyBorder="1" applyAlignment="1">
      <alignment vertical="top" wrapText="1"/>
    </xf>
    <xf numFmtId="166" fontId="8" fillId="0" borderId="7" xfId="0" applyNumberFormat="1" applyFont="1" applyBorder="1" applyAlignment="1">
      <alignment horizontal="right" wrapText="1"/>
    </xf>
    <xf numFmtId="0" fontId="8" fillId="0" borderId="7" xfId="0" applyFont="1" applyFill="1" applyBorder="1"/>
    <xf numFmtId="0" fontId="8" fillId="0" borderId="8" xfId="0" applyFont="1" applyFill="1" applyBorder="1"/>
    <xf numFmtId="0" fontId="35" fillId="0" borderId="0" xfId="0" applyFont="1"/>
    <xf numFmtId="0" fontId="16" fillId="0" borderId="0" xfId="0" applyFont="1"/>
    <xf numFmtId="0" fontId="37" fillId="0" borderId="0" xfId="0" applyFont="1" applyBorder="1"/>
    <xf numFmtId="0" fontId="37" fillId="0" borderId="43" xfId="0" applyFont="1" applyBorder="1"/>
    <xf numFmtId="0" fontId="7" fillId="0" borderId="10" xfId="0" applyFont="1" applyBorder="1"/>
    <xf numFmtId="0" fontId="7" fillId="0" borderId="53" xfId="0" applyFont="1" applyBorder="1"/>
    <xf numFmtId="0" fontId="8" fillId="0" borderId="8" xfId="0" applyFont="1" applyBorder="1"/>
    <xf numFmtId="0" fontId="2" fillId="0" borderId="1" xfId="1" applyFont="1" applyBorder="1" applyAlignment="1">
      <alignment horizontal="center"/>
    </xf>
    <xf numFmtId="0" fontId="2" fillId="0" borderId="2" xfId="1" applyFont="1" applyBorder="1" applyAlignment="1">
      <alignment horizontal="center"/>
    </xf>
    <xf numFmtId="0" fontId="2" fillId="0" borderId="0" xfId="1" applyFont="1" applyBorder="1" applyAlignment="1">
      <alignment horizontal="center"/>
    </xf>
    <xf numFmtId="0" fontId="4" fillId="0" borderId="0" xfId="1" applyFont="1" applyAlignment="1">
      <alignment horizontal="right"/>
    </xf>
    <xf numFmtId="0" fontId="2" fillId="0" borderId="0" xfId="1" applyFont="1" applyAlignment="1">
      <alignment horizontal="right"/>
    </xf>
    <xf numFmtId="166" fontId="2" fillId="0" borderId="9" xfId="1" applyNumberFormat="1" applyFont="1" applyBorder="1" applyAlignment="1">
      <alignment horizontal="center" wrapText="1"/>
    </xf>
    <xf numFmtId="166" fontId="2" fillId="0" borderId="13" xfId="1" applyNumberFormat="1" applyFont="1" applyBorder="1" applyAlignment="1">
      <alignment horizontal="center" wrapText="1"/>
    </xf>
    <xf numFmtId="166" fontId="2" fillId="0" borderId="10" xfId="1" applyNumberFormat="1" applyFont="1" applyBorder="1" applyAlignment="1">
      <alignment horizontal="center" wrapText="1"/>
    </xf>
    <xf numFmtId="0" fontId="2" fillId="0" borderId="13" xfId="1" applyFont="1" applyBorder="1" applyAlignment="1">
      <alignment horizontal="center" wrapText="1"/>
    </xf>
    <xf numFmtId="167" fontId="2" fillId="0" borderId="11" xfId="1" applyNumberFormat="1" applyFont="1" applyBorder="1" applyAlignment="1">
      <alignment horizontal="center"/>
    </xf>
    <xf numFmtId="166" fontId="4" fillId="0" borderId="1" xfId="1" applyNumberFormat="1" applyFont="1" applyBorder="1" applyAlignment="1">
      <alignment horizontal="right"/>
    </xf>
    <xf numFmtId="166" fontId="4" fillId="0" borderId="3" xfId="1" applyNumberFormat="1" applyFont="1" applyBorder="1" applyAlignment="1">
      <alignment horizontal="right"/>
    </xf>
    <xf numFmtId="9" fontId="4" fillId="0" borderId="0" xfId="1" applyNumberFormat="1" applyFont="1" applyBorder="1" applyAlignment="1">
      <alignment horizontal="right"/>
    </xf>
    <xf numFmtId="0" fontId="4" fillId="0" borderId="8" xfId="1" applyFont="1" applyBorder="1" applyAlignment="1">
      <alignment horizontal="right"/>
    </xf>
    <xf numFmtId="167" fontId="4" fillId="0" borderId="3" xfId="1" applyNumberFormat="1" applyFont="1" applyBorder="1" applyAlignment="1">
      <alignment horizontal="right"/>
    </xf>
    <xf numFmtId="166" fontId="4" fillId="0" borderId="0" xfId="1" applyNumberFormat="1" applyFont="1" applyBorder="1" applyAlignment="1">
      <alignment horizontal="right"/>
    </xf>
    <xf numFmtId="166" fontId="4" fillId="0" borderId="8" xfId="1" applyNumberFormat="1" applyFont="1" applyBorder="1" applyAlignment="1">
      <alignment horizontal="right"/>
    </xf>
    <xf numFmtId="167" fontId="4" fillId="0" borderId="8" xfId="1" applyNumberFormat="1" applyFont="1" applyBorder="1" applyAlignment="1">
      <alignment horizontal="right"/>
    </xf>
    <xf numFmtId="166" fontId="2" fillId="0" borderId="12" xfId="1" applyNumberFormat="1" applyFont="1" applyBorder="1" applyAlignment="1">
      <alignment horizontal="right"/>
    </xf>
    <xf numFmtId="166" fontId="2" fillId="0" borderId="13" xfId="1" applyNumberFormat="1" applyFont="1" applyBorder="1" applyAlignment="1">
      <alignment horizontal="right"/>
    </xf>
    <xf numFmtId="9" fontId="2" fillId="0" borderId="12" xfId="1" applyNumberFormat="1" applyFont="1" applyBorder="1" applyAlignment="1">
      <alignment horizontal="right"/>
    </xf>
    <xf numFmtId="0" fontId="2" fillId="0" borderId="13" xfId="1" applyFont="1" applyBorder="1" applyAlignment="1">
      <alignment horizontal="right"/>
    </xf>
    <xf numFmtId="167" fontId="2" fillId="0" borderId="13" xfId="1" applyNumberFormat="1" applyFont="1" applyBorder="1" applyAlignment="1">
      <alignment horizontal="right"/>
    </xf>
    <xf numFmtId="167" fontId="4" fillId="0" borderId="0" xfId="1" applyNumberFormat="1" applyFont="1" applyAlignment="1"/>
    <xf numFmtId="9" fontId="4" fillId="0" borderId="2" xfId="1" applyNumberFormat="1" applyFont="1" applyBorder="1" applyAlignment="1">
      <alignment horizontal="right"/>
    </xf>
    <xf numFmtId="166" fontId="8" fillId="0" borderId="0" xfId="0" applyNumberFormat="1" applyFont="1" applyAlignment="1"/>
    <xf numFmtId="167" fontId="4" fillId="0" borderId="0" xfId="1" applyNumberFormat="1" applyFont="1" applyBorder="1" applyAlignment="1">
      <alignment horizontal="right"/>
    </xf>
    <xf numFmtId="167" fontId="4" fillId="0" borderId="0" xfId="1" applyNumberFormat="1" applyFont="1" applyAlignment="1">
      <alignment horizontal="right"/>
    </xf>
    <xf numFmtId="0" fontId="17" fillId="0" borderId="0" xfId="1" applyFont="1" applyAlignment="1"/>
    <xf numFmtId="167" fontId="4" fillId="0" borderId="0" xfId="1" applyNumberFormat="1" applyFont="1" applyFill="1" applyAlignment="1"/>
    <xf numFmtId="0" fontId="2" fillId="0" borderId="26" xfId="1" applyFont="1" applyBorder="1" applyAlignment="1"/>
    <xf numFmtId="0" fontId="2" fillId="0" borderId="21" xfId="1" applyFont="1" applyBorder="1" applyAlignment="1"/>
    <xf numFmtId="167" fontId="2" fillId="0" borderId="11" xfId="1" applyNumberFormat="1" applyFont="1" applyFill="1" applyBorder="1" applyAlignment="1">
      <alignment horizontal="center"/>
    </xf>
    <xf numFmtId="167" fontId="8" fillId="0" borderId="8" xfId="0" applyNumberFormat="1" applyFont="1" applyFill="1" applyBorder="1" applyAlignment="1">
      <alignment horizontal="right" wrapText="1"/>
    </xf>
    <xf numFmtId="9" fontId="7" fillId="0" borderId="14" xfId="0" applyNumberFormat="1" applyFont="1" applyBorder="1" applyAlignment="1">
      <alignment horizontal="right" wrapText="1"/>
    </xf>
    <xf numFmtId="167" fontId="7" fillId="0" borderId="13" xfId="0" applyNumberFormat="1" applyFont="1" applyFill="1" applyBorder="1" applyAlignment="1">
      <alignment horizontal="right" wrapText="1"/>
    </xf>
    <xf numFmtId="9" fontId="4" fillId="0" borderId="0" xfId="1" applyNumberFormat="1" applyFont="1" applyBorder="1" applyAlignment="1">
      <alignment horizontal="right" wrapText="1"/>
    </xf>
    <xf numFmtId="167" fontId="8" fillId="0" borderId="3" xfId="0" applyNumberFormat="1" applyFont="1" applyFill="1" applyBorder="1" applyAlignment="1">
      <alignment horizontal="right" wrapText="1"/>
    </xf>
    <xf numFmtId="167" fontId="8" fillId="0" borderId="8" xfId="0" applyNumberFormat="1" applyFont="1" applyBorder="1" applyAlignment="1">
      <alignment horizontal="right" wrapText="1"/>
    </xf>
    <xf numFmtId="166" fontId="8" fillId="0" borderId="8" xfId="0" applyNumberFormat="1" applyFont="1" applyFill="1" applyBorder="1" applyAlignment="1">
      <alignment horizontal="right" wrapText="1"/>
    </xf>
    <xf numFmtId="0" fontId="4" fillId="0" borderId="8" xfId="1" applyFont="1" applyFill="1" applyBorder="1" applyAlignment="1">
      <alignment horizontal="right"/>
    </xf>
    <xf numFmtId="167" fontId="7" fillId="0" borderId="13" xfId="0" applyNumberFormat="1" applyFont="1" applyBorder="1" applyAlignment="1">
      <alignment horizontal="right" wrapText="1"/>
    </xf>
    <xf numFmtId="0" fontId="8" fillId="0" borderId="0" xfId="0" applyFont="1" applyBorder="1" applyAlignment="1">
      <alignment horizontal="center"/>
    </xf>
    <xf numFmtId="3" fontId="4" fillId="0" borderId="0" xfId="1" applyNumberFormat="1" applyFont="1" applyBorder="1" applyAlignment="1">
      <alignment horizontal="right" wrapText="1"/>
    </xf>
    <xf numFmtId="0" fontId="4" fillId="0" borderId="54" xfId="0" applyFont="1" applyBorder="1" applyAlignment="1"/>
    <xf numFmtId="0" fontId="4" fillId="0" borderId="55" xfId="0" applyFont="1" applyBorder="1" applyAlignment="1"/>
    <xf numFmtId="0" fontId="4" fillId="0" borderId="56" xfId="0" applyFont="1" applyBorder="1" applyAlignment="1"/>
    <xf numFmtId="0" fontId="4" fillId="0" borderId="57" xfId="0" applyFont="1" applyBorder="1" applyAlignment="1"/>
    <xf numFmtId="0" fontId="4" fillId="0" borderId="58" xfId="0" applyFont="1" applyBorder="1" applyAlignment="1"/>
    <xf numFmtId="0" fontId="7" fillId="0" borderId="0" xfId="0" applyFont="1" applyBorder="1" applyAlignment="1">
      <alignment horizontal="left"/>
    </xf>
    <xf numFmtId="0" fontId="7" fillId="0" borderId="8" xfId="0" applyFont="1" applyBorder="1" applyAlignment="1">
      <alignment horizontal="center" wrapText="1"/>
    </xf>
    <xf numFmtId="0" fontId="7" fillId="0" borderId="19" xfId="0" applyFont="1" applyFill="1" applyBorder="1" applyAlignment="1">
      <alignment horizontal="center"/>
    </xf>
    <xf numFmtId="0" fontId="8" fillId="0" borderId="3" xfId="0" applyFont="1" applyBorder="1" applyAlignment="1"/>
    <xf numFmtId="0" fontId="7" fillId="0" borderId="14" xfId="0" applyFont="1" applyBorder="1" applyAlignment="1">
      <alignment horizontal="center"/>
    </xf>
    <xf numFmtId="0" fontId="7" fillId="0" borderId="13" xfId="0" applyFont="1" applyBorder="1" applyAlignment="1">
      <alignment horizontal="center"/>
    </xf>
    <xf numFmtId="0" fontId="7" fillId="0" borderId="0" xfId="0" applyFont="1" applyAlignment="1">
      <alignment horizontal="center" wrapText="1"/>
    </xf>
    <xf numFmtId="9" fontId="8" fillId="0" borderId="0" xfId="0" applyNumberFormat="1" applyFont="1" applyBorder="1" applyAlignment="1"/>
    <xf numFmtId="49" fontId="8" fillId="0" borderId="0" xfId="0" applyNumberFormat="1" applyFont="1" applyAlignment="1">
      <alignment horizontal="right"/>
    </xf>
    <xf numFmtId="167" fontId="8" fillId="0" borderId="0" xfId="0" applyNumberFormat="1" applyFont="1" applyAlignment="1"/>
    <xf numFmtId="3" fontId="21" fillId="0" borderId="0" xfId="0" applyNumberFormat="1" applyFont="1" applyFill="1" applyAlignment="1"/>
    <xf numFmtId="0" fontId="8" fillId="0" borderId="0" xfId="0" applyNumberFormat="1" applyFont="1" applyFill="1" applyAlignment="1">
      <alignment horizontal="right"/>
    </xf>
    <xf numFmtId="0" fontId="8" fillId="0" borderId="0" xfId="0" applyNumberFormat="1" applyFont="1" applyFill="1" applyAlignment="1"/>
    <xf numFmtId="10" fontId="8" fillId="0" borderId="0" xfId="0" applyNumberFormat="1" applyFont="1" applyAlignment="1"/>
    <xf numFmtId="49" fontId="8" fillId="0" borderId="0" xfId="0" applyNumberFormat="1" applyFont="1" applyFill="1" applyAlignment="1">
      <alignment horizontal="right"/>
    </xf>
    <xf numFmtId="167" fontId="8" fillId="0" borderId="0" xfId="0" applyNumberFormat="1" applyFont="1" applyFill="1" applyAlignment="1"/>
    <xf numFmtId="0" fontId="8" fillId="0" borderId="11" xfId="0" applyFont="1" applyFill="1" applyBorder="1" applyAlignment="1"/>
    <xf numFmtId="49" fontId="8" fillId="0" borderId="0" xfId="0" applyNumberFormat="1" applyFont="1" applyFill="1" applyBorder="1" applyAlignment="1">
      <alignment horizontal="right"/>
    </xf>
    <xf numFmtId="167" fontId="8" fillId="0" borderId="0" xfId="0" applyNumberFormat="1" applyFont="1" applyFill="1" applyBorder="1" applyAlignment="1"/>
    <xf numFmtId="3" fontId="8" fillId="0" borderId="0" xfId="0" applyNumberFormat="1" applyFont="1" applyFill="1" applyBorder="1" applyAlignment="1"/>
    <xf numFmtId="3" fontId="8" fillId="0" borderId="10" xfId="0" applyNumberFormat="1" applyFont="1" applyFill="1" applyBorder="1" applyAlignment="1">
      <alignment horizontal="right"/>
    </xf>
    <xf numFmtId="3" fontId="8" fillId="0" borderId="0" xfId="0" applyNumberFormat="1" applyFont="1" applyFill="1" applyBorder="1" applyAlignment="1">
      <alignment horizontal="center"/>
    </xf>
    <xf numFmtId="9" fontId="7" fillId="0" borderId="0" xfId="0" applyNumberFormat="1" applyFont="1" applyBorder="1" applyAlignment="1">
      <alignment horizontal="center" wrapText="1"/>
    </xf>
    <xf numFmtId="0" fontId="8" fillId="0" borderId="0" xfId="0" applyFont="1" applyAlignment="1">
      <alignment wrapText="1"/>
    </xf>
    <xf numFmtId="0" fontId="10" fillId="0" borderId="0" xfId="0" applyFont="1" applyFill="1" applyBorder="1" applyAlignment="1">
      <alignment wrapText="1"/>
    </xf>
    <xf numFmtId="0" fontId="7" fillId="0" borderId="0" xfId="0" applyFont="1" applyBorder="1" applyAlignment="1">
      <alignment horizontal="center"/>
    </xf>
    <xf numFmtId="3" fontId="8" fillId="0" borderId="7" xfId="0" applyNumberFormat="1" applyFont="1" applyFill="1" applyBorder="1" applyAlignment="1">
      <alignment horizontal="right"/>
    </xf>
    <xf numFmtId="3" fontId="8" fillId="0" borderId="0" xfId="0" applyNumberFormat="1" applyFont="1" applyFill="1" applyBorder="1" applyAlignment="1">
      <alignment horizontal="right"/>
    </xf>
    <xf numFmtId="0" fontId="7" fillId="0" borderId="0" xfId="0" applyFont="1" applyAlignment="1">
      <alignment horizontal="center"/>
    </xf>
    <xf numFmtId="167" fontId="8" fillId="0" borderId="23" xfId="0" applyNumberFormat="1" applyFont="1" applyBorder="1" applyAlignment="1"/>
    <xf numFmtId="0" fontId="2" fillId="0" borderId="7" xfId="1" applyFont="1" applyBorder="1" applyAlignment="1">
      <alignment horizontal="center"/>
    </xf>
    <xf numFmtId="0" fontId="2" fillId="0" borderId="0" xfId="1" applyFont="1" applyBorder="1" applyAlignment="1">
      <alignment horizontal="center"/>
    </xf>
    <xf numFmtId="0" fontId="2" fillId="0" borderId="1" xfId="1" applyFont="1" applyBorder="1" applyAlignment="1">
      <alignment horizontal="center"/>
    </xf>
    <xf numFmtId="0" fontId="4" fillId="0" borderId="0" xfId="7" applyFont="1"/>
    <xf numFmtId="0" fontId="8" fillId="0" borderId="3" xfId="0" applyFont="1" applyBorder="1" applyAlignment="1">
      <alignment horizontal="right"/>
    </xf>
    <xf numFmtId="0" fontId="15" fillId="0" borderId="0" xfId="0" applyFont="1" applyFill="1" applyBorder="1" applyAlignment="1">
      <alignment horizontal="right" wrapText="1"/>
    </xf>
    <xf numFmtId="165" fontId="5" fillId="5" borderId="12" xfId="0" applyNumberFormat="1" applyFont="1" applyFill="1" applyBorder="1" applyAlignment="1">
      <alignment horizontal="right"/>
    </xf>
    <xf numFmtId="166" fontId="8" fillId="0" borderId="0" xfId="0" applyNumberFormat="1" applyFont="1" applyBorder="1" applyAlignment="1"/>
    <xf numFmtId="166" fontId="8" fillId="0" borderId="8" xfId="0" applyNumberFormat="1" applyFont="1" applyBorder="1" applyAlignment="1"/>
    <xf numFmtId="1" fontId="4" fillId="0" borderId="0" xfId="1" applyNumberFormat="1" applyFont="1" applyAlignment="1">
      <alignment wrapText="1"/>
    </xf>
    <xf numFmtId="1" fontId="21" fillId="0" borderId="0" xfId="1" applyNumberFormat="1" applyFont="1" applyAlignment="1"/>
    <xf numFmtId="1" fontId="4" fillId="0" borderId="0" xfId="1" applyNumberFormat="1" applyFont="1" applyAlignment="1">
      <alignment readingOrder="1"/>
    </xf>
    <xf numFmtId="0" fontId="2" fillId="0" borderId="0" xfId="1" applyFont="1" applyAlignment="1">
      <alignment readingOrder="1"/>
    </xf>
    <xf numFmtId="0" fontId="2" fillId="0" borderId="7" xfId="1" applyFont="1" applyFill="1" applyBorder="1" applyAlignment="1">
      <alignment horizontal="center" wrapText="1"/>
    </xf>
    <xf numFmtId="0" fontId="2" fillId="0" borderId="0" xfId="1" applyFont="1" applyFill="1" applyBorder="1" applyAlignment="1">
      <alignment horizontal="center" wrapText="1"/>
    </xf>
    <xf numFmtId="9" fontId="2" fillId="0" borderId="0" xfId="1" applyNumberFormat="1" applyFont="1" applyBorder="1" applyAlignment="1">
      <alignment horizontal="center"/>
    </xf>
    <xf numFmtId="0" fontId="2" fillId="0" borderId="0" xfId="1" applyFont="1" applyBorder="1" applyAlignment="1">
      <alignment horizontal="center" wrapText="1"/>
    </xf>
    <xf numFmtId="9" fontId="2" fillId="0" borderId="8" xfId="1" applyNumberFormat="1" applyFont="1" applyBorder="1" applyAlignment="1">
      <alignment horizontal="center"/>
    </xf>
    <xf numFmtId="2" fontId="2" fillId="0" borderId="14" xfId="1" applyNumberFormat="1" applyFont="1" applyBorder="1" applyAlignment="1">
      <alignment horizontal="center" wrapText="1"/>
    </xf>
    <xf numFmtId="2" fontId="4" fillId="0" borderId="0" xfId="1" applyNumberFormat="1" applyFont="1" applyAlignment="1">
      <alignment wrapText="1"/>
    </xf>
    <xf numFmtId="0" fontId="2" fillId="0" borderId="13" xfId="0" applyFont="1" applyBorder="1" applyAlignment="1">
      <alignment horizontal="center" wrapText="1"/>
    </xf>
    <xf numFmtId="0" fontId="8" fillId="0" borderId="0" xfId="0" applyFont="1" applyBorder="1"/>
    <xf numFmtId="0" fontId="2" fillId="0" borderId="12" xfId="1" applyFont="1" applyBorder="1" applyAlignment="1">
      <alignment horizontal="center"/>
    </xf>
    <xf numFmtId="0" fontId="7" fillId="0" borderId="0" xfId="0" applyFont="1" applyBorder="1" applyAlignment="1">
      <alignment horizontal="center"/>
    </xf>
    <xf numFmtId="0" fontId="2" fillId="0" borderId="0" xfId="1" applyFont="1" applyBorder="1" applyAlignment="1">
      <alignment horizontal="center"/>
    </xf>
    <xf numFmtId="0" fontId="7" fillId="0" borderId="0" xfId="0" applyFont="1" applyBorder="1" applyAlignment="1">
      <alignment horizontal="center"/>
    </xf>
    <xf numFmtId="3" fontId="15" fillId="0" borderId="0" xfId="0" applyNumberFormat="1" applyFont="1" applyBorder="1" applyAlignment="1">
      <alignment horizontal="right" vertical="top" wrapText="1"/>
    </xf>
    <xf numFmtId="0" fontId="2" fillId="0" borderId="12" xfId="1" applyFont="1" applyFill="1" applyBorder="1" applyAlignment="1">
      <alignment horizontal="center" wrapText="1"/>
    </xf>
    <xf numFmtId="166" fontId="2" fillId="0" borderId="12" xfId="1" applyNumberFormat="1" applyFont="1" applyBorder="1" applyAlignment="1">
      <alignment horizontal="center"/>
    </xf>
    <xf numFmtId="166" fontId="2" fillId="0" borderId="13" xfId="1" applyNumberFormat="1" applyFont="1" applyBorder="1" applyAlignment="1">
      <alignment horizontal="center"/>
    </xf>
    <xf numFmtId="0" fontId="2" fillId="0" borderId="13" xfId="1" applyFont="1" applyFill="1" applyBorder="1" applyAlignment="1">
      <alignment horizontal="center" wrapText="1"/>
    </xf>
    <xf numFmtId="9" fontId="2" fillId="0" borderId="12" xfId="1" applyNumberFormat="1" applyFont="1" applyBorder="1" applyAlignment="1">
      <alignment horizontal="center"/>
    </xf>
    <xf numFmtId="0" fontId="2" fillId="0" borderId="12" xfId="1" applyFont="1" applyBorder="1" applyAlignment="1">
      <alignment horizontal="center" wrapText="1"/>
    </xf>
    <xf numFmtId="9" fontId="2" fillId="0" borderId="13" xfId="1" applyNumberFormat="1" applyFont="1" applyBorder="1" applyAlignment="1">
      <alignment horizontal="center"/>
    </xf>
    <xf numFmtId="166" fontId="8" fillId="0" borderId="0" xfId="0" applyNumberFormat="1" applyFont="1" applyBorder="1"/>
    <xf numFmtId="9" fontId="8" fillId="0" borderId="0" xfId="0" applyNumberFormat="1" applyFont="1" applyBorder="1"/>
    <xf numFmtId="166" fontId="8" fillId="0" borderId="8" xfId="0" applyNumberFormat="1" applyFont="1" applyBorder="1"/>
    <xf numFmtId="0" fontId="8" fillId="0" borderId="10" xfId="0" applyFont="1" applyBorder="1"/>
    <xf numFmtId="166" fontId="8" fillId="0" borderId="10" xfId="0" applyNumberFormat="1" applyFont="1" applyBorder="1"/>
    <xf numFmtId="0" fontId="8" fillId="0" borderId="10" xfId="0" applyFont="1" applyBorder="1" applyAlignment="1">
      <alignment horizontal="right"/>
    </xf>
    <xf numFmtId="166" fontId="8" fillId="0" borderId="11" xfId="0" applyNumberFormat="1" applyFont="1" applyBorder="1"/>
    <xf numFmtId="166" fontId="8" fillId="0" borderId="0" xfId="0" applyNumberFormat="1" applyFont="1"/>
    <xf numFmtId="9" fontId="8" fillId="0" borderId="0" xfId="0" applyNumberFormat="1" applyFont="1"/>
    <xf numFmtId="9" fontId="8" fillId="0" borderId="8" xfId="0" applyNumberFormat="1" applyFont="1" applyBorder="1"/>
    <xf numFmtId="0" fontId="8" fillId="0" borderId="31" xfId="0" applyFont="1" applyBorder="1" applyAlignment="1">
      <alignment vertical="top" wrapText="1"/>
    </xf>
    <xf numFmtId="166" fontId="8" fillId="0" borderId="31" xfId="0" applyNumberFormat="1" applyFont="1" applyBorder="1" applyAlignment="1">
      <alignment vertical="top" wrapText="1"/>
    </xf>
    <xf numFmtId="166" fontId="8" fillId="0" borderId="33" xfId="0" applyNumberFormat="1" applyFont="1" applyBorder="1" applyAlignment="1">
      <alignment vertical="top" wrapText="1"/>
    </xf>
    <xf numFmtId="0" fontId="8" fillId="0" borderId="1" xfId="0" applyFont="1" applyBorder="1" applyAlignment="1">
      <alignment vertical="top" wrapText="1"/>
    </xf>
    <xf numFmtId="0" fontId="8" fillId="0" borderId="7" xfId="0" applyFont="1" applyBorder="1" applyAlignment="1">
      <alignment vertical="top" wrapText="1"/>
    </xf>
    <xf numFmtId="166" fontId="8" fillId="0" borderId="7" xfId="0" applyNumberFormat="1" applyFont="1" applyBorder="1" applyAlignment="1">
      <alignment vertical="top" wrapText="1"/>
    </xf>
    <xf numFmtId="166" fontId="8" fillId="0" borderId="0" xfId="0" applyNumberFormat="1" applyFont="1" applyBorder="1" applyAlignment="1">
      <alignment vertical="top" wrapText="1"/>
    </xf>
    <xf numFmtId="166" fontId="8" fillId="0" borderId="8" xfId="0" applyNumberFormat="1" applyFont="1" applyBorder="1" applyAlignment="1">
      <alignment vertical="top" wrapText="1"/>
    </xf>
    <xf numFmtId="0" fontId="8" fillId="0" borderId="32" xfId="0" applyFont="1" applyBorder="1" applyAlignment="1">
      <alignment vertical="top" wrapText="1"/>
    </xf>
    <xf numFmtId="166" fontId="8" fillId="0" borderId="32" xfId="0" applyNumberFormat="1" applyFont="1" applyBorder="1" applyAlignment="1">
      <alignment vertical="top" wrapText="1"/>
    </xf>
    <xf numFmtId="166" fontId="8" fillId="0" borderId="34" xfId="0" applyNumberFormat="1" applyFont="1" applyBorder="1" applyAlignment="1">
      <alignment vertical="top" wrapText="1"/>
    </xf>
    <xf numFmtId="0" fontId="7" fillId="0" borderId="12" xfId="0" applyFont="1" applyBorder="1" applyAlignment="1">
      <alignment wrapText="1"/>
    </xf>
    <xf numFmtId="3" fontId="7" fillId="0" borderId="12" xfId="0" applyNumberFormat="1" applyFont="1" applyBorder="1" applyAlignment="1">
      <alignment wrapText="1"/>
    </xf>
    <xf numFmtId="165" fontId="7" fillId="0" borderId="12" xfId="0" applyNumberFormat="1" applyFont="1" applyBorder="1" applyAlignment="1">
      <alignment wrapText="1"/>
    </xf>
    <xf numFmtId="0" fontId="7" fillId="0" borderId="13" xfId="0" applyFont="1" applyBorder="1" applyAlignment="1">
      <alignment wrapText="1"/>
    </xf>
    <xf numFmtId="0" fontId="8" fillId="0" borderId="31" xfId="0" applyFont="1" applyBorder="1" applyAlignment="1">
      <alignment horizontal="right" vertical="top" wrapText="1"/>
    </xf>
    <xf numFmtId="3" fontId="4" fillId="0" borderId="0" xfId="0" applyNumberFormat="1" applyFont="1" applyBorder="1" applyAlignment="1">
      <alignment horizontal="right" wrapText="1"/>
    </xf>
    <xf numFmtId="0" fontId="4" fillId="0" borderId="0" xfId="1" applyFont="1" applyBorder="1" applyAlignment="1">
      <alignment horizontal="right" wrapText="1"/>
    </xf>
    <xf numFmtId="0" fontId="4" fillId="0" borderId="0" xfId="1" quotePrefix="1" applyFont="1" applyAlignment="1">
      <alignment horizontal="right"/>
    </xf>
    <xf numFmtId="0" fontId="2" fillId="0" borderId="0" xfId="0" applyFont="1" applyBorder="1" applyAlignment="1">
      <alignment horizontal="center"/>
    </xf>
    <xf numFmtId="0" fontId="4" fillId="0" borderId="0" xfId="0" applyFont="1" applyBorder="1" applyAlignment="1">
      <alignment horizontal="center"/>
    </xf>
    <xf numFmtId="0" fontId="8" fillId="0" borderId="0" xfId="0" applyFont="1" applyBorder="1" applyAlignment="1"/>
    <xf numFmtId="0" fontId="8" fillId="0" borderId="8" xfId="0" applyFont="1" applyBorder="1" applyAlignment="1"/>
    <xf numFmtId="0" fontId="8" fillId="0" borderId="0" xfId="0" applyFont="1" applyBorder="1"/>
    <xf numFmtId="0" fontId="7" fillId="0" borderId="0" xfId="0" applyFont="1" applyBorder="1" applyAlignment="1">
      <alignment horizontal="center"/>
    </xf>
    <xf numFmtId="3" fontId="8" fillId="0" borderId="0" xfId="0" applyNumberFormat="1" applyFont="1" applyBorder="1" applyAlignment="1">
      <alignment horizontal="right"/>
    </xf>
    <xf numFmtId="0" fontId="8" fillId="0" borderId="5" xfId="0" applyFont="1" applyBorder="1" applyAlignment="1">
      <alignment horizontal="center"/>
    </xf>
    <xf numFmtId="9" fontId="7" fillId="0" borderId="0" xfId="0" applyNumberFormat="1" applyFont="1" applyBorder="1" applyAlignment="1">
      <alignment horizontal="center"/>
    </xf>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9" fontId="8" fillId="0" borderId="0" xfId="0" applyNumberFormat="1" applyFont="1" applyBorder="1" applyAlignment="1">
      <alignment horizontal="right"/>
    </xf>
    <xf numFmtId="168" fontId="8" fillId="0" borderId="0" xfId="8" applyNumberFormat="1" applyFont="1" applyFill="1" applyBorder="1" applyAlignment="1"/>
    <xf numFmtId="168" fontId="8" fillId="0" borderId="8" xfId="8" applyNumberFormat="1" applyFont="1" applyFill="1" applyBorder="1" applyAlignment="1"/>
    <xf numFmtId="0" fontId="8" fillId="0" borderId="0" xfId="0" applyFont="1" applyFill="1" applyBorder="1" applyAlignment="1">
      <alignment vertical="center"/>
    </xf>
    <xf numFmtId="9" fontId="8" fillId="0" borderId="0" xfId="0" applyNumberFormat="1" applyFont="1" applyFill="1" applyBorder="1" applyAlignment="1">
      <alignment vertical="center"/>
    </xf>
    <xf numFmtId="9" fontId="8" fillId="0" borderId="8" xfId="0" applyNumberFormat="1" applyFont="1" applyFill="1" applyBorder="1" applyAlignment="1">
      <alignment vertical="center"/>
    </xf>
    <xf numFmtId="166" fontId="15" fillId="0" borderId="7" xfId="0" applyNumberFormat="1" applyFont="1" applyFill="1" applyBorder="1" applyAlignment="1">
      <alignment vertical="center" wrapText="1"/>
    </xf>
    <xf numFmtId="166" fontId="15" fillId="0" borderId="0" xfId="0" applyNumberFormat="1" applyFont="1" applyFill="1" applyBorder="1" applyAlignment="1">
      <alignment vertical="center" wrapText="1"/>
    </xf>
    <xf numFmtId="166" fontId="15" fillId="0" borderId="8" xfId="0" applyNumberFormat="1" applyFont="1" applyFill="1" applyBorder="1" applyAlignment="1">
      <alignment vertical="center" wrapText="1"/>
    </xf>
    <xf numFmtId="166" fontId="15" fillId="0" borderId="7" xfId="0" applyNumberFormat="1" applyFont="1" applyBorder="1" applyAlignment="1">
      <alignment wrapText="1"/>
    </xf>
    <xf numFmtId="166" fontId="15" fillId="0" borderId="0" xfId="0" applyNumberFormat="1" applyFont="1" applyBorder="1" applyAlignment="1">
      <alignment wrapText="1"/>
    </xf>
    <xf numFmtId="166" fontId="15" fillId="0" borderId="8" xfId="0" applyNumberFormat="1" applyFont="1" applyBorder="1" applyAlignment="1">
      <alignment wrapText="1"/>
    </xf>
    <xf numFmtId="49" fontId="8" fillId="0" borderId="0" xfId="0" applyNumberFormat="1" applyFont="1" applyBorder="1" applyAlignment="1"/>
    <xf numFmtId="49" fontId="8" fillId="0" borderId="8" xfId="0" applyNumberFormat="1" applyFont="1" applyBorder="1" applyAlignment="1"/>
    <xf numFmtId="166" fontId="8" fillId="0" borderId="7" xfId="0" applyNumberFormat="1" applyFont="1" applyBorder="1" applyAlignment="1"/>
    <xf numFmtId="9" fontId="8" fillId="0" borderId="8" xfId="0" applyNumberFormat="1" applyFont="1" applyBorder="1" applyAlignment="1"/>
    <xf numFmtId="166" fontId="8" fillId="0" borderId="7" xfId="0" applyNumberFormat="1" applyFont="1" applyFill="1" applyBorder="1" applyAlignment="1"/>
    <xf numFmtId="3" fontId="8" fillId="0" borderId="7" xfId="0" applyNumberFormat="1" applyFont="1" applyBorder="1" applyAlignment="1">
      <alignment vertical="top" wrapText="1"/>
    </xf>
    <xf numFmtId="3" fontId="8" fillId="0" borderId="0" xfId="0" applyNumberFormat="1" applyFont="1" applyBorder="1" applyAlignment="1">
      <alignment vertical="top" wrapText="1"/>
    </xf>
    <xf numFmtId="3" fontId="8" fillId="0" borderId="8" xfId="0" applyNumberFormat="1" applyFont="1" applyBorder="1" applyAlignment="1">
      <alignment vertical="top" wrapText="1"/>
    </xf>
    <xf numFmtId="0" fontId="8" fillId="0" borderId="0" xfId="0" applyFont="1" applyBorder="1" applyAlignment="1">
      <alignment vertical="top" wrapText="1"/>
    </xf>
    <xf numFmtId="0" fontId="8" fillId="0" borderId="8" xfId="0" applyFont="1" applyBorder="1" applyAlignment="1">
      <alignment vertical="top" wrapText="1"/>
    </xf>
    <xf numFmtId="3" fontId="8" fillId="0" borderId="10" xfId="0" applyNumberFormat="1" applyFont="1" applyBorder="1" applyAlignment="1">
      <alignment vertical="top" wrapText="1"/>
    </xf>
    <xf numFmtId="3" fontId="8" fillId="0" borderId="11" xfId="0" applyNumberFormat="1" applyFont="1" applyBorder="1" applyAlignment="1">
      <alignment vertical="top" wrapText="1"/>
    </xf>
    <xf numFmtId="165" fontId="8" fillId="0" borderId="10" xfId="0" applyNumberFormat="1"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166" fontId="8" fillId="0" borderId="10" xfId="0" applyNumberFormat="1" applyFont="1" applyBorder="1" applyAlignment="1">
      <alignment vertical="top" wrapText="1"/>
    </xf>
    <xf numFmtId="166" fontId="8" fillId="0" borderId="11" xfId="0" applyNumberFormat="1" applyFont="1" applyBorder="1" applyAlignment="1">
      <alignment vertical="top" wrapText="1"/>
    </xf>
    <xf numFmtId="0" fontId="7" fillId="0" borderId="20" xfId="0" applyFont="1" applyFill="1" applyBorder="1" applyAlignment="1"/>
    <xf numFmtId="0" fontId="7" fillId="0" borderId="2" xfId="0" applyFont="1" applyFill="1" applyBorder="1" applyAlignment="1">
      <alignment horizontal="center"/>
    </xf>
    <xf numFmtId="0" fontId="8" fillId="0" borderId="2" xfId="0" applyFont="1" applyFill="1" applyBorder="1" applyAlignment="1"/>
    <xf numFmtId="0" fontId="7" fillId="0" borderId="23" xfId="0" applyFont="1" applyFill="1" applyBorder="1" applyAlignment="1"/>
    <xf numFmtId="0" fontId="7" fillId="0" borderId="23" xfId="0" applyFont="1" applyFill="1" applyBorder="1" applyAlignment="1">
      <alignment wrapText="1"/>
    </xf>
    <xf numFmtId="168" fontId="8" fillId="0" borderId="0" xfId="8" applyNumberFormat="1" applyFont="1" applyBorder="1"/>
    <xf numFmtId="0" fontId="2" fillId="0" borderId="23" xfId="0" applyFont="1" applyFill="1" applyBorder="1" applyAlignment="1">
      <alignment horizontal="left" wrapText="1"/>
    </xf>
    <xf numFmtId="9" fontId="15" fillId="0" borderId="0" xfId="0" applyNumberFormat="1" applyFont="1" applyFill="1" applyBorder="1" applyAlignment="1">
      <alignment wrapText="1"/>
    </xf>
    <xf numFmtId="0" fontId="15" fillId="0" borderId="23" xfId="0" applyFont="1" applyFill="1" applyBorder="1" applyAlignment="1">
      <alignment wrapText="1"/>
    </xf>
    <xf numFmtId="0" fontId="15" fillId="0" borderId="21" xfId="0" applyFont="1" applyFill="1" applyBorder="1" applyAlignment="1">
      <alignment wrapText="1"/>
    </xf>
    <xf numFmtId="168" fontId="8" fillId="0" borderId="10" xfId="8" applyNumberFormat="1" applyFont="1" applyBorder="1"/>
    <xf numFmtId="0" fontId="7" fillId="0" borderId="21" xfId="0" applyFont="1" applyFill="1" applyBorder="1" applyAlignment="1"/>
    <xf numFmtId="0" fontId="7" fillId="0" borderId="10" xfId="0" applyFont="1" applyFill="1" applyBorder="1" applyAlignment="1">
      <alignment horizontal="center"/>
    </xf>
    <xf numFmtId="0" fontId="7" fillId="0" borderId="9" xfId="0" applyFont="1" applyFill="1" applyBorder="1" applyAlignment="1">
      <alignment horizontal="left"/>
    </xf>
    <xf numFmtId="0" fontId="7" fillId="0" borderId="10" xfId="0" applyFont="1" applyFill="1" applyBorder="1" applyAlignment="1">
      <alignment horizontal="right"/>
    </xf>
    <xf numFmtId="0" fontId="7" fillId="0" borderId="10" xfId="0" applyFont="1" applyFill="1" applyBorder="1" applyAlignment="1"/>
    <xf numFmtId="0" fontId="7" fillId="0" borderId="11" xfId="0" applyFont="1" applyFill="1" applyBorder="1" applyAlignment="1"/>
    <xf numFmtId="9" fontId="7" fillId="0" borderId="9" xfId="0" applyNumberFormat="1" applyFont="1" applyFill="1" applyBorder="1" applyAlignment="1">
      <alignment horizontal="center"/>
    </xf>
    <xf numFmtId="0" fontId="8" fillId="0" borderId="3" xfId="0" applyFont="1" applyFill="1" applyBorder="1" applyAlignment="1"/>
    <xf numFmtId="168" fontId="8" fillId="0" borderId="8" xfId="8" applyNumberFormat="1" applyFont="1" applyBorder="1"/>
    <xf numFmtId="168" fontId="8" fillId="0" borderId="11" xfId="8" applyNumberFormat="1" applyFont="1" applyBorder="1"/>
    <xf numFmtId="49" fontId="7" fillId="0" borderId="3" xfId="0" applyNumberFormat="1" applyFont="1" applyFill="1" applyBorder="1" applyAlignment="1">
      <alignment horizontal="right"/>
    </xf>
    <xf numFmtId="0" fontId="8" fillId="0" borderId="9" xfId="0" applyFont="1" applyBorder="1"/>
    <xf numFmtId="0" fontId="0" fillId="0" borderId="0" xfId="0" applyAlignment="1">
      <alignment horizontal="left" indent="7"/>
    </xf>
    <xf numFmtId="0" fontId="0" fillId="0" borderId="0" xfId="0" applyAlignment="1">
      <alignment horizontal="right"/>
    </xf>
    <xf numFmtId="0" fontId="8" fillId="0" borderId="0" xfId="0" applyFont="1" applyBorder="1"/>
    <xf numFmtId="0" fontId="8" fillId="0" borderId="8" xfId="0" applyFont="1" applyBorder="1"/>
    <xf numFmtId="0" fontId="8" fillId="0" borderId="0" xfId="0" applyFont="1" applyBorder="1" applyAlignment="1"/>
    <xf numFmtId="0" fontId="8" fillId="0" borderId="8" xfId="0" applyFont="1" applyBorder="1" applyAlignment="1"/>
    <xf numFmtId="0" fontId="2" fillId="0" borderId="10" xfId="1"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9" fontId="8" fillId="0" borderId="0" xfId="0" applyNumberFormat="1" applyFont="1" applyBorder="1" applyAlignment="1"/>
    <xf numFmtId="9" fontId="7" fillId="0" borderId="7" xfId="0" applyNumberFormat="1" applyFont="1" applyBorder="1" applyAlignment="1">
      <alignment horizontal="center"/>
    </xf>
    <xf numFmtId="9" fontId="7" fillId="0" borderId="0" xfId="0" applyNumberFormat="1" applyFont="1" applyBorder="1" applyAlignment="1">
      <alignment horizontal="center"/>
    </xf>
    <xf numFmtId="0" fontId="8" fillId="0" borderId="0" xfId="0" applyNumberFormat="1" applyFont="1" applyFill="1" applyBorder="1" applyAlignment="1">
      <alignment vertical="center"/>
    </xf>
    <xf numFmtId="3" fontId="8" fillId="0" borderId="0" xfId="0" applyNumberFormat="1" applyFont="1" applyBorder="1" applyAlignment="1"/>
    <xf numFmtId="0" fontId="8" fillId="0" borderId="0" xfId="0" applyFont="1" applyAlignment="1"/>
    <xf numFmtId="0" fontId="8" fillId="0" borderId="5" xfId="0" applyFont="1" applyBorder="1" applyAlignment="1">
      <alignment horizontal="center"/>
    </xf>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49" fontId="7" fillId="0" borderId="0" xfId="0" applyNumberFormat="1" applyFont="1" applyBorder="1" applyAlignment="1">
      <alignment horizontal="center"/>
    </xf>
    <xf numFmtId="49" fontId="7" fillId="0" borderId="0" xfId="0" applyNumberFormat="1" applyFont="1" applyFill="1" applyBorder="1" applyAlignment="1">
      <alignment horizontal="center"/>
    </xf>
    <xf numFmtId="49" fontId="7" fillId="0" borderId="10" xfId="0" applyNumberFormat="1" applyFont="1" applyFill="1" applyBorder="1" applyAlignment="1">
      <alignment horizontal="center"/>
    </xf>
    <xf numFmtId="9" fontId="7" fillId="0" borderId="10" xfId="0" applyNumberFormat="1" applyFont="1" applyFill="1" applyBorder="1" applyAlignment="1">
      <alignment horizontal="center"/>
    </xf>
    <xf numFmtId="9" fontId="7" fillId="0" borderId="11" xfId="0" applyNumberFormat="1" applyFont="1" applyFill="1" applyBorder="1" applyAlignment="1">
      <alignment horizontal="center"/>
    </xf>
    <xf numFmtId="0" fontId="7" fillId="0" borderId="0" xfId="0" applyFont="1" applyFill="1" applyAlignment="1">
      <alignment horizontal="center"/>
    </xf>
    <xf numFmtId="3" fontId="8" fillId="0" borderId="0" xfId="0" applyNumberFormat="1" applyFont="1" applyBorder="1" applyAlignment="1">
      <alignment horizontal="right"/>
    </xf>
    <xf numFmtId="0" fontId="8" fillId="0" borderId="8" xfId="0" applyFont="1" applyBorder="1" applyAlignment="1">
      <alignment wrapText="1"/>
    </xf>
    <xf numFmtId="0" fontId="8" fillId="0" borderId="8" xfId="0" applyFont="1" applyBorder="1" applyAlignment="1"/>
    <xf numFmtId="0" fontId="8" fillId="0" borderId="0" xfId="0" applyFont="1" applyBorder="1"/>
    <xf numFmtId="0" fontId="8" fillId="0" borderId="8" xfId="0" applyFont="1" applyBorder="1"/>
    <xf numFmtId="0" fontId="2" fillId="0" borderId="12" xfId="1" applyFont="1" applyBorder="1" applyAlignment="1">
      <alignment horizontal="center"/>
    </xf>
    <xf numFmtId="0" fontId="2" fillId="0" borderId="10" xfId="1" applyFont="1" applyBorder="1" applyAlignment="1">
      <alignment horizontal="center"/>
    </xf>
    <xf numFmtId="0" fontId="7" fillId="0" borderId="0" xfId="0" applyFont="1" applyBorder="1" applyAlignment="1">
      <alignment horizontal="center"/>
    </xf>
    <xf numFmtId="3" fontId="8" fillId="0" borderId="0" xfId="0" applyNumberFormat="1" applyFont="1" applyFill="1" applyBorder="1" applyAlignment="1">
      <alignment horizontal="right" vertical="center"/>
    </xf>
    <xf numFmtId="3" fontId="15" fillId="0" borderId="0" xfId="0" applyNumberFormat="1" applyFont="1" applyFill="1" applyBorder="1" applyAlignment="1">
      <alignment horizontal="right" vertical="center" wrapText="1"/>
    </xf>
    <xf numFmtId="165" fontId="15" fillId="0" borderId="0" xfId="0" applyNumberFormat="1" applyFont="1" applyFill="1" applyBorder="1"/>
    <xf numFmtId="166" fontId="8" fillId="0" borderId="0" xfId="0" applyNumberFormat="1" applyFont="1" applyFill="1" applyBorder="1" applyAlignment="1">
      <alignment horizontal="right" vertical="center"/>
    </xf>
    <xf numFmtId="166" fontId="15" fillId="0" borderId="0" xfId="0" applyNumberFormat="1" applyFont="1" applyFill="1" applyBorder="1"/>
    <xf numFmtId="0" fontId="7" fillId="0" borderId="19" xfId="0" applyFont="1" applyBorder="1" applyAlignment="1">
      <alignment horizontal="center" wrapText="1"/>
    </xf>
    <xf numFmtId="3" fontId="8" fillId="0" borderId="8" xfId="0" applyNumberFormat="1" applyFont="1" applyBorder="1" applyAlignment="1"/>
    <xf numFmtId="3" fontId="8" fillId="0" borderId="8" xfId="0" applyNumberFormat="1" applyFont="1" applyFill="1" applyBorder="1" applyAlignment="1">
      <alignment horizontal="right" vertical="center"/>
    </xf>
    <xf numFmtId="3" fontId="8" fillId="0" borderId="8" xfId="0" applyNumberFormat="1" applyFont="1" applyBorder="1" applyAlignment="1">
      <alignment horizontal="right"/>
    </xf>
    <xf numFmtId="0" fontId="7" fillId="0" borderId="15" xfId="0" applyFont="1" applyBorder="1" applyAlignment="1">
      <alignment horizontal="center" wrapText="1"/>
    </xf>
    <xf numFmtId="0" fontId="8" fillId="0" borderId="15" xfId="0" applyFont="1" applyBorder="1" applyAlignment="1">
      <alignment wrapText="1"/>
    </xf>
    <xf numFmtId="0" fontId="7" fillId="0" borderId="11" xfId="0" applyFont="1" applyBorder="1" applyAlignment="1"/>
    <xf numFmtId="0" fontId="8" fillId="0" borderId="10" xfId="0" applyFont="1" applyBorder="1" applyAlignment="1"/>
    <xf numFmtId="9" fontId="8" fillId="0" borderId="10" xfId="0" applyNumberFormat="1" applyFont="1" applyBorder="1" applyAlignment="1"/>
    <xf numFmtId="166" fontId="8" fillId="0" borderId="10" xfId="0" applyNumberFormat="1" applyFont="1" applyBorder="1" applyAlignment="1"/>
    <xf numFmtId="3" fontId="8" fillId="0" borderId="8" xfId="0" applyNumberFormat="1" applyFont="1" applyBorder="1"/>
    <xf numFmtId="3" fontId="8" fillId="0" borderId="11" xfId="0" applyNumberFormat="1" applyFont="1" applyBorder="1"/>
    <xf numFmtId="166" fontId="8" fillId="0" borderId="11" xfId="0" applyNumberFormat="1" applyFont="1" applyBorder="1" applyAlignment="1"/>
    <xf numFmtId="9" fontId="8" fillId="0" borderId="11" xfId="0" applyNumberFormat="1" applyFont="1" applyBorder="1" applyAlignment="1"/>
    <xf numFmtId="0" fontId="21" fillId="0" borderId="8" xfId="0" applyFont="1" applyFill="1" applyBorder="1" applyAlignment="1"/>
    <xf numFmtId="0" fontId="8" fillId="0" borderId="7" xfId="0" applyFont="1" applyFill="1" applyBorder="1" applyAlignment="1">
      <alignment horizontal="center"/>
    </xf>
    <xf numFmtId="0" fontId="8" fillId="0" borderId="7" xfId="0" applyFont="1" applyFill="1" applyBorder="1" applyAlignment="1">
      <alignment horizontal="right"/>
    </xf>
    <xf numFmtId="166" fontId="8" fillId="0" borderId="7" xfId="0" applyNumberFormat="1" applyFont="1" applyBorder="1"/>
    <xf numFmtId="166" fontId="8" fillId="0" borderId="7" xfId="0" applyNumberFormat="1" applyFont="1" applyFill="1" applyBorder="1" applyAlignment="1">
      <alignment horizontal="right"/>
    </xf>
    <xf numFmtId="0" fontId="8" fillId="0" borderId="7" xfId="0" applyFont="1" applyBorder="1" applyAlignment="1">
      <alignment horizontal="right"/>
    </xf>
    <xf numFmtId="166" fontId="8" fillId="0" borderId="9" xfId="0" applyNumberFormat="1" applyFont="1" applyBorder="1"/>
    <xf numFmtId="9" fontId="8" fillId="0" borderId="8" xfId="0" applyNumberFormat="1" applyFont="1" applyBorder="1" applyAlignment="1">
      <alignment horizontal="right"/>
    </xf>
    <xf numFmtId="166" fontId="8" fillId="0" borderId="7" xfId="0" applyNumberFormat="1" applyFont="1" applyBorder="1" applyAlignment="1">
      <alignment horizontal="right"/>
    </xf>
    <xf numFmtId="0" fontId="15" fillId="0" borderId="7" xfId="0" applyFont="1" applyBorder="1" applyAlignment="1">
      <alignment vertical="top" wrapText="1"/>
    </xf>
    <xf numFmtId="0" fontId="15" fillId="0" borderId="0" xfId="0" applyFont="1" applyBorder="1" applyAlignment="1">
      <alignment vertical="top" wrapText="1"/>
    </xf>
    <xf numFmtId="0" fontId="8" fillId="0" borderId="11" xfId="0" applyFont="1" applyBorder="1" applyAlignment="1">
      <alignment horizontal="right"/>
    </xf>
    <xf numFmtId="0" fontId="8" fillId="0" borderId="9" xfId="0" applyFont="1" applyBorder="1" applyAlignment="1">
      <alignment horizontal="right"/>
    </xf>
    <xf numFmtId="166" fontId="5" fillId="0" borderId="11" xfId="0" applyNumberFormat="1" applyFont="1" applyBorder="1" applyAlignment="1">
      <alignment vertical="top" wrapText="1"/>
    </xf>
    <xf numFmtId="166" fontId="15" fillId="0" borderId="0" xfId="0" applyNumberFormat="1" applyFont="1" applyBorder="1" applyAlignment="1">
      <alignment horizontal="right" vertical="top" wrapText="1"/>
    </xf>
    <xf numFmtId="3" fontId="15" fillId="0" borderId="8" xfId="0" applyNumberFormat="1" applyFont="1" applyBorder="1" applyAlignment="1">
      <alignment horizontal="right" vertical="top" wrapText="1"/>
    </xf>
    <xf numFmtId="0" fontId="15" fillId="0" borderId="8" xfId="0" applyFont="1" applyBorder="1" applyAlignment="1">
      <alignment horizontal="right" vertical="top" wrapText="1"/>
    </xf>
    <xf numFmtId="0" fontId="15" fillId="0" borderId="0" xfId="0" applyFont="1" applyBorder="1" applyAlignment="1">
      <alignment horizontal="right" vertical="top" wrapText="1"/>
    </xf>
    <xf numFmtId="9" fontId="15" fillId="0" borderId="0" xfId="0" applyNumberFormat="1" applyFont="1" applyFill="1" applyBorder="1" applyAlignment="1">
      <alignment horizontal="right" wrapText="1"/>
    </xf>
    <xf numFmtId="9" fontId="15" fillId="0" borderId="8" xfId="0" applyNumberFormat="1" applyFont="1" applyFill="1" applyBorder="1" applyAlignment="1">
      <alignment horizontal="right" wrapText="1"/>
    </xf>
    <xf numFmtId="3" fontId="15" fillId="0" borderId="0" xfId="0" applyNumberFormat="1" applyFont="1" applyBorder="1" applyAlignment="1">
      <alignment horizontal="right" wrapText="1"/>
    </xf>
    <xf numFmtId="3" fontId="15" fillId="0" borderId="8" xfId="0" applyNumberFormat="1" applyFont="1" applyBorder="1" applyAlignment="1">
      <alignment horizontal="right" wrapText="1"/>
    </xf>
    <xf numFmtId="9" fontId="2" fillId="0" borderId="13" xfId="1" applyNumberFormat="1" applyFont="1" applyFill="1" applyBorder="1" applyAlignment="1">
      <alignment horizontal="right"/>
    </xf>
    <xf numFmtId="9" fontId="2" fillId="0" borderId="9" xfId="1" applyNumberFormat="1" applyFont="1" applyFill="1" applyBorder="1" applyAlignment="1">
      <alignment horizontal="center"/>
    </xf>
    <xf numFmtId="9" fontId="15" fillId="0" borderId="7" xfId="0" applyNumberFormat="1" applyFont="1" applyFill="1" applyBorder="1" applyAlignment="1">
      <alignment horizontal="right" wrapText="1"/>
    </xf>
    <xf numFmtId="166" fontId="15" fillId="0" borderId="7" xfId="0" applyNumberFormat="1" applyFont="1" applyBorder="1" applyAlignment="1">
      <alignment horizontal="right" vertical="top" wrapText="1"/>
    </xf>
    <xf numFmtId="3" fontId="15" fillId="0" borderId="7" xfId="0" applyNumberFormat="1" applyFont="1" applyBorder="1" applyAlignment="1">
      <alignment horizontal="right" wrapText="1"/>
    </xf>
    <xf numFmtId="0" fontId="4" fillId="0" borderId="8" xfId="1" applyFont="1" applyFill="1" applyBorder="1" applyAlignment="1"/>
    <xf numFmtId="3" fontId="2" fillId="0" borderId="13" xfId="1" applyNumberFormat="1" applyFont="1" applyFill="1" applyBorder="1" applyAlignment="1">
      <alignment horizontal="right"/>
    </xf>
    <xf numFmtId="3" fontId="4" fillId="0" borderId="8" xfId="1" applyNumberFormat="1" applyFont="1" applyFill="1" applyBorder="1" applyAlignment="1">
      <alignment horizontal="right"/>
    </xf>
    <xf numFmtId="3" fontId="7" fillId="0" borderId="12" xfId="0" applyNumberFormat="1" applyFont="1" applyBorder="1" applyAlignment="1"/>
    <xf numFmtId="165" fontId="4" fillId="0" borderId="3" xfId="1" applyNumberFormat="1" applyFont="1" applyFill="1" applyBorder="1" applyAlignment="1">
      <alignment horizontal="right"/>
    </xf>
    <xf numFmtId="9" fontId="7" fillId="0" borderId="13" xfId="0" applyNumberFormat="1" applyFont="1" applyBorder="1" applyAlignment="1">
      <alignment horizontal="right"/>
    </xf>
    <xf numFmtId="0" fontId="8" fillId="0" borderId="62" xfId="0" applyFont="1" applyFill="1" applyBorder="1" applyAlignment="1">
      <alignment horizontal="right" wrapText="1"/>
    </xf>
    <xf numFmtId="0" fontId="8" fillId="0" borderId="36" xfId="0" applyFont="1" applyFill="1" applyBorder="1" applyAlignment="1">
      <alignment horizontal="right" wrapText="1"/>
    </xf>
    <xf numFmtId="0" fontId="8" fillId="0" borderId="62" xfId="0" applyFont="1" applyBorder="1" applyAlignment="1">
      <alignment horizontal="right" wrapText="1"/>
    </xf>
    <xf numFmtId="0" fontId="8" fillId="0" borderId="63" xfId="0" applyFont="1" applyBorder="1" applyAlignment="1">
      <alignment horizontal="right" wrapText="1"/>
    </xf>
    <xf numFmtId="0" fontId="8" fillId="0" borderId="37" xfId="0" applyFont="1" applyFill="1" applyBorder="1" applyAlignment="1">
      <alignment horizontal="right" wrapText="1"/>
    </xf>
    <xf numFmtId="3" fontId="7" fillId="0" borderId="13" xfId="0" applyNumberFormat="1" applyFont="1" applyFill="1" applyBorder="1" applyAlignment="1">
      <alignment horizontal="right"/>
    </xf>
    <xf numFmtId="0" fontId="4" fillId="0" borderId="0" xfId="1" applyFont="1" applyFill="1" applyAlignment="1">
      <alignment horizontal="right" wrapText="1"/>
    </xf>
    <xf numFmtId="0" fontId="4" fillId="0" borderId="0" xfId="1" applyFont="1" applyFill="1" applyBorder="1" applyAlignment="1">
      <alignment horizontal="right" wrapText="1"/>
    </xf>
    <xf numFmtId="9" fontId="2" fillId="0" borderId="9" xfId="1" applyNumberFormat="1" applyFont="1" applyBorder="1" applyAlignment="1">
      <alignment horizontal="center"/>
    </xf>
    <xf numFmtId="166" fontId="4" fillId="0" borderId="7" xfId="1" applyNumberFormat="1" applyFont="1" applyFill="1" applyBorder="1" applyAlignment="1">
      <alignment horizontal="right" wrapText="1"/>
    </xf>
    <xf numFmtId="3" fontId="4" fillId="0" borderId="7" xfId="1" applyNumberFormat="1" applyFont="1" applyFill="1" applyBorder="1" applyAlignment="1">
      <alignment horizontal="right" wrapText="1"/>
    </xf>
    <xf numFmtId="166" fontId="7" fillId="0" borderId="14" xfId="0" applyNumberFormat="1" applyFont="1" applyFill="1" applyBorder="1" applyAlignment="1">
      <alignment horizontal="right"/>
    </xf>
    <xf numFmtId="0" fontId="2" fillId="0" borderId="9" xfId="1" applyFont="1" applyBorder="1" applyAlignment="1">
      <alignment horizontal="center"/>
    </xf>
    <xf numFmtId="0" fontId="2" fillId="0" borderId="13" xfId="1" applyFont="1" applyFill="1" applyBorder="1" applyAlignment="1">
      <alignment horizontal="right" wrapText="1"/>
    </xf>
    <xf numFmtId="9" fontId="2" fillId="0" borderId="14" xfId="1" applyNumberFormat="1" applyFont="1" applyBorder="1" applyAlignment="1">
      <alignment horizontal="center"/>
    </xf>
    <xf numFmtId="0" fontId="2" fillId="0" borderId="14" xfId="1" applyFont="1" applyFill="1" applyBorder="1" applyAlignment="1">
      <alignment horizontal="right" wrapText="1"/>
    </xf>
    <xf numFmtId="166" fontId="7" fillId="0" borderId="12" xfId="0" applyNumberFormat="1" applyFont="1" applyBorder="1"/>
    <xf numFmtId="0" fontId="7" fillId="0" borderId="14" xfId="0" applyFont="1" applyBorder="1" applyAlignment="1">
      <alignment horizontal="right"/>
    </xf>
    <xf numFmtId="9" fontId="7" fillId="0" borderId="12" xfId="0" applyNumberFormat="1" applyFont="1" applyBorder="1"/>
    <xf numFmtId="9" fontId="7" fillId="0" borderId="13" xfId="0" applyNumberFormat="1" applyFont="1" applyBorder="1"/>
    <xf numFmtId="166" fontId="7" fillId="0" borderId="13" xfId="0" applyNumberFormat="1" applyFont="1" applyBorder="1"/>
    <xf numFmtId="0" fontId="7" fillId="0" borderId="14" xfId="0" applyFont="1" applyBorder="1"/>
    <xf numFmtId="166" fontId="7" fillId="0" borderId="14" xfId="0" applyNumberFormat="1" applyFont="1" applyBorder="1"/>
    <xf numFmtId="0" fontId="2" fillId="0" borderId="0" xfId="1" applyFont="1" applyFill="1" applyAlignment="1">
      <alignment wrapText="1"/>
    </xf>
    <xf numFmtId="166" fontId="8" fillId="0" borderId="3" xfId="0" applyNumberFormat="1" applyFont="1" applyBorder="1" applyAlignment="1">
      <alignment horizontal="right"/>
    </xf>
    <xf numFmtId="166" fontId="7" fillId="0" borderId="14" xfId="0" applyNumberFormat="1" applyFont="1" applyBorder="1" applyAlignment="1">
      <alignment horizontal="right"/>
    </xf>
    <xf numFmtId="168" fontId="7" fillId="0" borderId="13" xfId="8" applyNumberFormat="1" applyFont="1" applyBorder="1"/>
    <xf numFmtId="168" fontId="7" fillId="0" borderId="12" xfId="8" applyNumberFormat="1" applyFont="1" applyBorder="1"/>
    <xf numFmtId="168" fontId="8" fillId="0" borderId="8" xfId="8" applyNumberFormat="1" applyFont="1" applyBorder="1" applyAlignment="1">
      <alignment horizontal="right"/>
    </xf>
    <xf numFmtId="168" fontId="8" fillId="0" borderId="0" xfId="8" applyNumberFormat="1" applyFont="1"/>
    <xf numFmtId="168" fontId="8" fillId="0" borderId="0" xfId="8" applyNumberFormat="1" applyFont="1" applyAlignment="1">
      <alignment horizontal="right"/>
    </xf>
    <xf numFmtId="168" fontId="2" fillId="0" borderId="11" xfId="8" applyNumberFormat="1" applyFont="1" applyBorder="1" applyAlignment="1">
      <alignment horizontal="center" wrapText="1"/>
    </xf>
    <xf numFmtId="9" fontId="8" fillId="0" borderId="0" xfId="0" applyNumberFormat="1" applyFont="1" applyAlignment="1">
      <alignment horizontal="right"/>
    </xf>
    <xf numFmtId="0" fontId="2" fillId="0" borderId="11" xfId="1" applyFont="1" applyBorder="1" applyAlignment="1">
      <alignment horizontal="right" wrapText="1"/>
    </xf>
    <xf numFmtId="168" fontId="7" fillId="0" borderId="13" xfId="8" applyNumberFormat="1" applyFont="1" applyBorder="1" applyAlignment="1">
      <alignment horizontal="right"/>
    </xf>
    <xf numFmtId="0" fontId="8" fillId="0" borderId="62" xfId="0" applyFont="1" applyBorder="1" applyAlignment="1">
      <alignment horizontal="right" vertical="top" wrapText="1"/>
    </xf>
    <xf numFmtId="0" fontId="8" fillId="0" borderId="36" xfId="0" applyFont="1" applyBorder="1" applyAlignment="1">
      <alignment horizontal="right" vertical="top" wrapText="1"/>
    </xf>
    <xf numFmtId="0" fontId="8" fillId="0" borderId="64" xfId="0" applyFont="1" applyBorder="1" applyAlignment="1">
      <alignment horizontal="right" vertical="top" wrapText="1"/>
    </xf>
    <xf numFmtId="0" fontId="8" fillId="0" borderId="65" xfId="0" applyFont="1" applyBorder="1" applyAlignment="1">
      <alignment horizontal="right" vertical="top" wrapText="1"/>
    </xf>
    <xf numFmtId="0" fontId="8" fillId="0" borderId="66" xfId="0" applyFont="1" applyBorder="1" applyAlignment="1">
      <alignment horizontal="right" vertical="top" wrapText="1"/>
    </xf>
    <xf numFmtId="0" fontId="8" fillId="0" borderId="67" xfId="0" applyFont="1" applyBorder="1" applyAlignment="1">
      <alignment horizontal="right" vertical="top" wrapText="1"/>
    </xf>
    <xf numFmtId="166" fontId="7" fillId="0" borderId="12" xfId="0" applyNumberFormat="1" applyFont="1" applyBorder="1" applyAlignment="1">
      <alignment wrapText="1"/>
    </xf>
    <xf numFmtId="166" fontId="7" fillId="0" borderId="13" xfId="0" applyNumberFormat="1" applyFont="1" applyBorder="1" applyAlignment="1">
      <alignment wrapText="1"/>
    </xf>
    <xf numFmtId="166" fontId="7" fillId="0" borderId="14" xfId="0" applyNumberFormat="1" applyFont="1" applyBorder="1" applyAlignment="1">
      <alignment wrapText="1"/>
    </xf>
    <xf numFmtId="3" fontId="4" fillId="0" borderId="8" xfId="0" applyNumberFormat="1" applyFont="1" applyBorder="1" applyAlignment="1">
      <alignment horizontal="right" wrapText="1"/>
    </xf>
    <xf numFmtId="0" fontId="4" fillId="0" borderId="8" xfId="1" applyFont="1" applyBorder="1" applyAlignment="1">
      <alignment horizontal="right" wrapText="1"/>
    </xf>
    <xf numFmtId="166" fontId="4" fillId="0" borderId="7" xfId="0" applyNumberFormat="1" applyFont="1" applyBorder="1" applyAlignment="1">
      <alignment horizontal="right" wrapText="1"/>
    </xf>
    <xf numFmtId="166" fontId="4" fillId="0" borderId="0" xfId="0" applyNumberFormat="1" applyFont="1" applyBorder="1" applyAlignment="1">
      <alignment horizontal="right" wrapText="1"/>
    </xf>
    <xf numFmtId="3" fontId="4" fillId="0" borderId="7" xfId="0" applyNumberFormat="1" applyFont="1" applyBorder="1" applyAlignment="1">
      <alignment horizontal="right" wrapText="1"/>
    </xf>
    <xf numFmtId="0" fontId="4" fillId="0" borderId="7" xfId="1" applyFont="1" applyBorder="1" applyAlignment="1">
      <alignment horizontal="right" wrapText="1"/>
    </xf>
    <xf numFmtId="165" fontId="4" fillId="0" borderId="0" xfId="0" applyNumberFormat="1" applyFont="1" applyFill="1" applyBorder="1" applyAlignment="1">
      <alignment horizontal="right" wrapText="1"/>
    </xf>
    <xf numFmtId="0" fontId="7" fillId="0" borderId="24" xfId="0" applyFont="1" applyBorder="1" applyAlignment="1">
      <alignment horizontal="center" wrapText="1"/>
    </xf>
    <xf numFmtId="0" fontId="7" fillId="0" borderId="23" xfId="0" applyFont="1" applyBorder="1" applyAlignment="1">
      <alignment horizontal="center"/>
    </xf>
    <xf numFmtId="49" fontId="8" fillId="0" borderId="23" xfId="0" quotePrefix="1" applyNumberFormat="1" applyFont="1" applyBorder="1" applyAlignment="1">
      <alignment horizontal="right"/>
    </xf>
    <xf numFmtId="49" fontId="8" fillId="0" borderId="23" xfId="0" applyNumberFormat="1" applyFont="1" applyBorder="1" applyAlignment="1">
      <alignment horizontal="right"/>
    </xf>
    <xf numFmtId="9" fontId="8" fillId="0" borderId="23" xfId="0" applyNumberFormat="1" applyFont="1" applyBorder="1" applyAlignment="1"/>
    <xf numFmtId="49" fontId="15" fillId="0" borderId="23" xfId="0" applyNumberFormat="1" applyFont="1" applyBorder="1" applyAlignment="1">
      <alignment horizontal="right" vertical="top" wrapText="1"/>
    </xf>
    <xf numFmtId="9" fontId="15" fillId="0" borderId="23" xfId="0" applyNumberFormat="1" applyFont="1" applyBorder="1" applyAlignment="1">
      <alignment vertical="top" wrapText="1"/>
    </xf>
    <xf numFmtId="9" fontId="8" fillId="0" borderId="23" xfId="0" applyNumberFormat="1" applyFont="1" applyBorder="1" applyAlignment="1">
      <alignment horizontal="right"/>
    </xf>
    <xf numFmtId="9" fontId="8" fillId="0" borderId="23" xfId="5" applyNumberFormat="1" applyFont="1" applyBorder="1" applyAlignment="1"/>
    <xf numFmtId="9" fontId="8" fillId="0" borderId="23" xfId="0" applyNumberFormat="1" applyFont="1" applyBorder="1"/>
    <xf numFmtId="0" fontId="8" fillId="0" borderId="23" xfId="0" applyFont="1" applyBorder="1" applyAlignment="1">
      <alignment horizontal="center"/>
    </xf>
    <xf numFmtId="166" fontId="8" fillId="0" borderId="23" xfId="0" applyNumberFormat="1" applyFont="1" applyBorder="1" applyAlignment="1">
      <alignment horizontal="right"/>
    </xf>
    <xf numFmtId="0" fontId="15" fillId="0" borderId="23" xfId="0" applyFont="1" applyBorder="1" applyAlignment="1">
      <alignment horizontal="right" vertical="top" wrapText="1"/>
    </xf>
    <xf numFmtId="0" fontId="8" fillId="0" borderId="23" xfId="0" applyFont="1" applyBorder="1" applyAlignment="1">
      <alignment horizontal="right"/>
    </xf>
    <xf numFmtId="0" fontId="7" fillId="0" borderId="20" xfId="0" applyFont="1" applyBorder="1" applyAlignment="1">
      <alignment horizontal="center"/>
    </xf>
    <xf numFmtId="167" fontId="8" fillId="0" borderId="23" xfId="0" applyNumberFormat="1" applyFont="1" applyBorder="1" applyAlignment="1">
      <alignment horizontal="right"/>
    </xf>
    <xf numFmtId="0" fontId="15" fillId="0" borderId="23" xfId="0" applyFont="1" applyBorder="1" applyAlignment="1">
      <alignment vertical="top" wrapText="1"/>
    </xf>
    <xf numFmtId="167" fontId="8" fillId="0" borderId="23" xfId="0" applyNumberFormat="1" applyFont="1" applyBorder="1"/>
    <xf numFmtId="9" fontId="8" fillId="0" borderId="21" xfId="0" applyNumberFormat="1" applyFont="1" applyBorder="1"/>
    <xf numFmtId="0" fontId="8" fillId="0" borderId="21" xfId="0" applyFont="1" applyBorder="1" applyAlignment="1">
      <alignment horizontal="right"/>
    </xf>
    <xf numFmtId="167" fontId="8" fillId="0" borderId="21" xfId="0" applyNumberFormat="1" applyFont="1" applyBorder="1"/>
    <xf numFmtId="9" fontId="4" fillId="0" borderId="0" xfId="1" quotePrefix="1" applyNumberFormat="1" applyFont="1" applyBorder="1" applyAlignment="1">
      <alignment horizontal="right"/>
    </xf>
    <xf numFmtId="169" fontId="4" fillId="0" borderId="0" xfId="1" quotePrefix="1" applyNumberFormat="1" applyFont="1" applyBorder="1" applyAlignment="1">
      <alignment horizontal="right"/>
    </xf>
    <xf numFmtId="9" fontId="4" fillId="0" borderId="0" xfId="1" quotePrefix="1" applyNumberFormat="1" applyFont="1" applyFill="1" applyBorder="1" applyAlignment="1">
      <alignment horizontal="right"/>
    </xf>
    <xf numFmtId="9" fontId="2" fillId="0" borderId="12" xfId="1" quotePrefix="1" applyNumberFormat="1" applyFont="1" applyBorder="1" applyAlignment="1">
      <alignment horizontal="right"/>
    </xf>
    <xf numFmtId="9" fontId="4" fillId="0" borderId="0" xfId="1" applyNumberFormat="1" applyFont="1" applyBorder="1" applyAlignment="1" applyProtection="1">
      <alignment horizontal="right"/>
      <protection locked="0"/>
    </xf>
    <xf numFmtId="9" fontId="4" fillId="0" borderId="0" xfId="1" applyNumberFormat="1" applyFont="1" applyFill="1" applyBorder="1" applyAlignment="1" applyProtection="1">
      <alignment horizontal="right"/>
      <protection locked="0"/>
    </xf>
    <xf numFmtId="167" fontId="15" fillId="0" borderId="23" xfId="0" applyNumberFormat="1" applyFont="1" applyBorder="1" applyAlignment="1">
      <alignment horizontal="right" vertical="top" wrapText="1"/>
    </xf>
    <xf numFmtId="166" fontId="15" fillId="0" borderId="3" xfId="0" applyNumberFormat="1" applyFont="1" applyBorder="1" applyAlignment="1">
      <alignment horizontal="right" vertical="top" wrapText="1"/>
    </xf>
    <xf numFmtId="0" fontId="15" fillId="0" borderId="3" xfId="0" applyFont="1" applyBorder="1" applyAlignment="1">
      <alignment horizontal="right" vertical="top" wrapText="1"/>
    </xf>
    <xf numFmtId="167" fontId="15" fillId="0" borderId="20" xfId="0" applyNumberFormat="1" applyFont="1" applyBorder="1" applyAlignment="1">
      <alignment horizontal="right" vertical="top" wrapText="1"/>
    </xf>
    <xf numFmtId="9" fontId="15" fillId="0" borderId="0" xfId="0" applyNumberFormat="1" applyFont="1" applyAlignment="1" applyProtection="1">
      <alignment horizontal="right" vertical="top" wrapText="1"/>
      <protection locked="0"/>
    </xf>
    <xf numFmtId="166" fontId="5" fillId="0" borderId="14" xfId="0" applyNumberFormat="1" applyFont="1" applyBorder="1" applyAlignment="1">
      <alignment horizontal="right" vertical="top" wrapText="1"/>
    </xf>
    <xf numFmtId="166" fontId="5" fillId="0" borderId="13" xfId="0" applyNumberFormat="1" applyFont="1" applyBorder="1" applyAlignment="1">
      <alignment horizontal="right" vertical="top" wrapText="1"/>
    </xf>
    <xf numFmtId="9" fontId="5" fillId="0" borderId="12" xfId="0" applyNumberFormat="1" applyFont="1" applyBorder="1" applyAlignment="1" applyProtection="1">
      <alignment horizontal="right" vertical="top" wrapText="1"/>
      <protection locked="0"/>
    </xf>
    <xf numFmtId="0" fontId="5" fillId="0" borderId="13" xfId="0" applyFont="1" applyBorder="1" applyAlignment="1">
      <alignment horizontal="right" vertical="top" wrapText="1"/>
    </xf>
    <xf numFmtId="0" fontId="5" fillId="0" borderId="24" xfId="0" applyFont="1" applyBorder="1" applyAlignment="1">
      <alignment horizontal="right" vertical="top" wrapText="1"/>
    </xf>
    <xf numFmtId="167" fontId="8" fillId="0" borderId="20" xfId="0" applyNumberFormat="1" applyFont="1" applyBorder="1" applyAlignment="1">
      <alignment horizontal="right"/>
    </xf>
    <xf numFmtId="9" fontId="8" fillId="0" borderId="0" xfId="0" applyNumberFormat="1" applyFont="1" applyAlignment="1" applyProtection="1">
      <alignment horizontal="right"/>
      <protection locked="0"/>
    </xf>
    <xf numFmtId="9" fontId="7" fillId="0" borderId="12" xfId="0" applyNumberFormat="1" applyFont="1" applyBorder="1" applyAlignment="1" applyProtection="1">
      <alignment horizontal="right"/>
      <protection locked="0"/>
    </xf>
    <xf numFmtId="167" fontId="7" fillId="0" borderId="24" xfId="0" applyNumberFormat="1" applyFont="1" applyBorder="1" applyAlignment="1">
      <alignment horizontal="right"/>
    </xf>
    <xf numFmtId="0" fontId="8" fillId="0" borderId="3" xfId="0" applyFont="1" applyBorder="1" applyAlignment="1">
      <alignment wrapText="1"/>
    </xf>
    <xf numFmtId="166" fontId="8" fillId="0" borderId="0" xfId="0" applyNumberFormat="1" applyFont="1" applyAlignment="1">
      <alignment wrapText="1"/>
    </xf>
    <xf numFmtId="167" fontId="8" fillId="0" borderId="59" xfId="0" applyNumberFormat="1" applyFont="1" applyBorder="1" applyAlignment="1">
      <alignment vertical="top" wrapText="1"/>
    </xf>
    <xf numFmtId="167" fontId="8" fillId="0" borderId="60" xfId="0" applyNumberFormat="1" applyFont="1" applyBorder="1" applyAlignment="1">
      <alignment vertical="top" wrapText="1"/>
    </xf>
    <xf numFmtId="167" fontId="8" fillId="0" borderId="61" xfId="0" applyNumberFormat="1" applyFont="1" applyBorder="1" applyAlignment="1">
      <alignment vertical="top" wrapText="1"/>
    </xf>
    <xf numFmtId="166" fontId="8" fillId="0" borderId="0" xfId="0" applyNumberFormat="1" applyFont="1" applyAlignment="1">
      <alignment horizontal="right" wrapText="1"/>
    </xf>
    <xf numFmtId="167" fontId="8" fillId="0" borderId="60" xfId="0" applyNumberFormat="1" applyFont="1" applyBorder="1" applyAlignment="1">
      <alignment horizontal="right" vertical="top" wrapText="1"/>
    </xf>
    <xf numFmtId="9" fontId="4" fillId="0" borderId="0" xfId="1" applyNumberFormat="1" applyFont="1" applyBorder="1" applyAlignment="1" applyProtection="1">
      <alignment horizontal="right" wrapText="1"/>
      <protection locked="0"/>
    </xf>
    <xf numFmtId="9" fontId="4" fillId="0" borderId="0" xfId="1" applyNumberFormat="1" applyFont="1" applyFill="1" applyBorder="1" applyAlignment="1" applyProtection="1">
      <alignment horizontal="right" wrapText="1"/>
      <protection locked="0"/>
    </xf>
    <xf numFmtId="9" fontId="2" fillId="0" borderId="12" xfId="1" applyNumberFormat="1" applyFont="1" applyBorder="1" applyAlignment="1" applyProtection="1">
      <alignment horizontal="right" wrapText="1"/>
      <protection locked="0"/>
    </xf>
    <xf numFmtId="165" fontId="2" fillId="0" borderId="12" xfId="0" applyNumberFormat="1" applyFont="1" applyBorder="1" applyAlignment="1">
      <alignment horizontal="right" wrapText="1"/>
    </xf>
    <xf numFmtId="166" fontId="7" fillId="0" borderId="13" xfId="0" applyNumberFormat="1" applyFont="1" applyBorder="1" applyAlignment="1">
      <alignment horizontal="right" wrapText="1"/>
    </xf>
    <xf numFmtId="166" fontId="2" fillId="0" borderId="14" xfId="1" applyNumberFormat="1" applyFont="1" applyBorder="1" applyAlignment="1">
      <alignment horizontal="center" wrapText="1"/>
    </xf>
    <xf numFmtId="168" fontId="15" fillId="0" borderId="0" xfId="8" applyNumberFormat="1" applyFont="1" applyAlignment="1">
      <alignment vertical="top" wrapText="1"/>
    </xf>
    <xf numFmtId="168" fontId="15" fillId="0" borderId="8" xfId="8" applyNumberFormat="1" applyFont="1" applyBorder="1" applyAlignment="1">
      <alignment vertical="top" wrapText="1"/>
    </xf>
    <xf numFmtId="168" fontId="8" fillId="0" borderId="0" xfId="8" applyNumberFormat="1" applyFont="1" applyFill="1" applyBorder="1" applyAlignment="1">
      <alignment horizontal="right"/>
    </xf>
    <xf numFmtId="168" fontId="8" fillId="0" borderId="8" xfId="8" applyNumberFormat="1" applyFont="1" applyFill="1" applyBorder="1" applyAlignment="1">
      <alignment horizontal="right"/>
    </xf>
    <xf numFmtId="168" fontId="21" fillId="0" borderId="0" xfId="8" applyNumberFormat="1" applyFont="1" applyFill="1" applyAlignment="1"/>
    <xf numFmtId="168" fontId="8" fillId="0" borderId="7" xfId="8" applyNumberFormat="1" applyFont="1" applyBorder="1" applyAlignment="1">
      <alignment vertical="top" wrapText="1"/>
    </xf>
    <xf numFmtId="168" fontId="8" fillId="0" borderId="0" xfId="8" applyNumberFormat="1" applyFont="1" applyBorder="1" applyAlignment="1"/>
    <xf numFmtId="168" fontId="8" fillId="0" borderId="10" xfId="8" applyNumberFormat="1" applyFont="1" applyBorder="1" applyAlignment="1">
      <alignment vertical="top" wrapText="1"/>
    </xf>
    <xf numFmtId="168" fontId="8" fillId="0" borderId="10" xfId="8" applyNumberFormat="1" applyFont="1" applyBorder="1" applyAlignment="1"/>
    <xf numFmtId="168" fontId="8" fillId="0" borderId="0" xfId="8" applyNumberFormat="1" applyFont="1" applyBorder="1" applyAlignment="1">
      <alignment vertical="top" wrapText="1"/>
    </xf>
    <xf numFmtId="168" fontId="4" fillId="0" borderId="0" xfId="8" applyNumberFormat="1" applyFont="1" applyBorder="1" applyAlignment="1">
      <alignment horizontal="right" wrapText="1"/>
    </xf>
    <xf numFmtId="168" fontId="8" fillId="0" borderId="0" xfId="8" applyNumberFormat="1" applyFont="1" applyAlignment="1"/>
    <xf numFmtId="168" fontId="4" fillId="0" borderId="0" xfId="8" applyNumberFormat="1" applyFont="1" applyAlignment="1"/>
    <xf numFmtId="168" fontId="4" fillId="0" borderId="0" xfId="8" applyNumberFormat="1" applyFont="1" applyFill="1" applyAlignment="1"/>
    <xf numFmtId="168" fontId="8" fillId="0" borderId="0" xfId="8" applyNumberFormat="1" applyFont="1" applyFill="1" applyBorder="1" applyAlignment="1">
      <alignment horizontal="right" vertical="center"/>
    </xf>
    <xf numFmtId="168" fontId="8" fillId="0" borderId="0" xfId="8" applyNumberFormat="1" applyFont="1" applyBorder="1" applyAlignment="1">
      <alignment horizontal="right"/>
    </xf>
    <xf numFmtId="168" fontId="4" fillId="0" borderId="3" xfId="8" applyNumberFormat="1" applyFont="1" applyBorder="1"/>
    <xf numFmtId="168" fontId="4" fillId="0" borderId="8" xfId="8" applyNumberFormat="1" applyFont="1" applyBorder="1"/>
    <xf numFmtId="168" fontId="7" fillId="0" borderId="24" xfId="8" applyNumberFormat="1" applyFont="1" applyBorder="1" applyAlignment="1">
      <alignment horizontal="right"/>
    </xf>
    <xf numFmtId="168" fontId="7" fillId="0" borderId="12" xfId="8" applyNumberFormat="1" applyFont="1" applyBorder="1" applyAlignment="1">
      <alignment horizontal="right"/>
    </xf>
    <xf numFmtId="168" fontId="7" fillId="0" borderId="14" xfId="8" applyNumberFormat="1" applyFont="1" applyBorder="1" applyAlignment="1">
      <alignment horizontal="right"/>
    </xf>
    <xf numFmtId="0" fontId="8" fillId="0" borderId="8" xfId="0" applyFont="1" applyBorder="1"/>
    <xf numFmtId="168" fontId="5" fillId="0" borderId="14" xfId="8" applyNumberFormat="1" applyFont="1" applyFill="1" applyBorder="1" applyAlignment="1">
      <alignment vertical="top" wrapText="1"/>
    </xf>
    <xf numFmtId="0" fontId="4" fillId="0" borderId="14" xfId="1" applyFont="1" applyBorder="1" applyAlignment="1">
      <alignment horizontal="right"/>
    </xf>
    <xf numFmtId="168" fontId="8" fillId="0" borderId="0" xfId="8" applyNumberFormat="1" applyFont="1" applyFill="1" applyBorder="1"/>
    <xf numFmtId="168" fontId="8" fillId="0" borderId="8" xfId="8" applyNumberFormat="1" applyFont="1" applyFill="1" applyBorder="1"/>
    <xf numFmtId="0" fontId="8" fillId="0" borderId="0" xfId="0" applyFont="1" applyFill="1" applyBorder="1"/>
    <xf numFmtId="166" fontId="8" fillId="0" borderId="0" xfId="0" applyNumberFormat="1" applyFont="1" applyFill="1" applyBorder="1"/>
    <xf numFmtId="166" fontId="8" fillId="0" borderId="8" xfId="0" applyNumberFormat="1" applyFont="1" applyFill="1" applyBorder="1"/>
    <xf numFmtId="9" fontId="8" fillId="0" borderId="0" xfId="0" applyNumberFormat="1" applyFont="1" applyFill="1" applyBorder="1"/>
    <xf numFmtId="9" fontId="8" fillId="0" borderId="8" xfId="0" applyNumberFormat="1" applyFont="1" applyFill="1" applyBorder="1"/>
    <xf numFmtId="166" fontId="8" fillId="0" borderId="7" xfId="0" applyNumberFormat="1" applyFont="1" applyFill="1" applyBorder="1"/>
    <xf numFmtId="171" fontId="7" fillId="0" borderId="12" xfId="8" applyNumberFormat="1" applyFont="1" applyBorder="1"/>
    <xf numFmtId="0" fontId="4" fillId="0" borderId="23" xfId="0" applyFont="1" applyFill="1" applyBorder="1" applyAlignment="1">
      <alignment wrapText="1"/>
    </xf>
    <xf numFmtId="168" fontId="4" fillId="0" borderId="0" xfId="8" applyNumberFormat="1" applyFont="1" applyBorder="1"/>
    <xf numFmtId="166" fontId="4" fillId="0" borderId="0" xfId="0" applyNumberFormat="1" applyFont="1" applyBorder="1"/>
    <xf numFmtId="166" fontId="4" fillId="0" borderId="8" xfId="0" applyNumberFormat="1" applyFont="1" applyBorder="1"/>
    <xf numFmtId="166" fontId="4" fillId="0" borderId="7" xfId="0" applyNumberFormat="1" applyFont="1" applyBorder="1"/>
    <xf numFmtId="0" fontId="4" fillId="0" borderId="0" xfId="0" applyFont="1" applyFill="1" applyAlignment="1">
      <alignment wrapText="1"/>
    </xf>
    <xf numFmtId="0" fontId="7" fillId="0" borderId="8" xfId="0" applyFont="1" applyBorder="1" applyAlignment="1">
      <alignment horizontal="right"/>
    </xf>
    <xf numFmtId="166" fontId="4" fillId="0" borderId="7" xfId="1" applyNumberFormat="1" applyFont="1" applyBorder="1" applyAlignment="1">
      <alignment horizontal="right"/>
    </xf>
    <xf numFmtId="0" fontId="37" fillId="0" borderId="9" xfId="0" applyFont="1" applyBorder="1"/>
    <xf numFmtId="0" fontId="37" fillId="0" borderId="53" xfId="0" applyFont="1" applyBorder="1"/>
    <xf numFmtId="0" fontId="8" fillId="0" borderId="20" xfId="0" applyFont="1" applyBorder="1"/>
    <xf numFmtId="0" fontId="7" fillId="0" borderId="21" xfId="0" applyFont="1" applyBorder="1" applyAlignment="1">
      <alignment horizontal="left"/>
    </xf>
    <xf numFmtId="0" fontId="8" fillId="0" borderId="8" xfId="0" applyFont="1" applyFill="1" applyBorder="1" applyAlignment="1">
      <alignment vertical="top" wrapText="1"/>
    </xf>
    <xf numFmtId="1" fontId="8" fillId="0" borderId="0" xfId="0" applyNumberFormat="1" applyFont="1" applyBorder="1"/>
    <xf numFmtId="1" fontId="8" fillId="0" borderId="0" xfId="0" applyNumberFormat="1" applyFont="1" applyFill="1" applyBorder="1" applyAlignment="1">
      <alignment horizontal="right"/>
    </xf>
    <xf numFmtId="1" fontId="8" fillId="0" borderId="0" xfId="0" applyNumberFormat="1" applyFont="1" applyBorder="1" applyAlignment="1">
      <alignment horizontal="right"/>
    </xf>
    <xf numFmtId="1" fontId="8" fillId="0" borderId="0" xfId="0" applyNumberFormat="1" applyFont="1" applyAlignment="1">
      <alignment horizontal="right"/>
    </xf>
    <xf numFmtId="1" fontId="8" fillId="0" borderId="0" xfId="8" applyNumberFormat="1" applyFont="1" applyAlignment="1">
      <alignment vertical="center"/>
    </xf>
    <xf numFmtId="1" fontId="8" fillId="0" borderId="9" xfId="8" applyNumberFormat="1" applyFont="1" applyBorder="1" applyAlignment="1">
      <alignment vertical="center"/>
    </xf>
    <xf numFmtId="37" fontId="8" fillId="0" borderId="8" xfId="8" applyNumberFormat="1" applyFont="1" applyFill="1" applyBorder="1" applyAlignment="1">
      <alignment horizontal="right"/>
    </xf>
    <xf numFmtId="41" fontId="7" fillId="0" borderId="13" xfId="8" applyNumberFormat="1" applyFont="1" applyBorder="1" applyAlignment="1"/>
    <xf numFmtId="166" fontId="8" fillId="0" borderId="0" xfId="8" applyNumberFormat="1" applyFont="1" applyBorder="1"/>
    <xf numFmtId="172" fontId="7" fillId="0" borderId="12" xfId="8" applyNumberFormat="1" applyFont="1" applyBorder="1"/>
    <xf numFmtId="172" fontId="7" fillId="0" borderId="12" xfId="8" applyNumberFormat="1" applyFont="1" applyBorder="1" applyAlignment="1">
      <alignment horizontal="right"/>
    </xf>
    <xf numFmtId="9" fontId="4" fillId="0" borderId="0" xfId="0" applyNumberFormat="1" applyFont="1" applyFill="1" applyBorder="1"/>
    <xf numFmtId="9" fontId="4" fillId="0" borderId="8" xfId="0" applyNumberFormat="1" applyFont="1" applyFill="1" applyBorder="1"/>
    <xf numFmtId="0" fontId="8" fillId="0" borderId="10" xfId="0" applyFont="1" applyFill="1" applyBorder="1"/>
    <xf numFmtId="9" fontId="8" fillId="0" borderId="10" xfId="0" applyNumberFormat="1" applyFont="1" applyFill="1" applyBorder="1"/>
    <xf numFmtId="9" fontId="8" fillId="0" borderId="11" xfId="0" applyNumberFormat="1" applyFont="1" applyFill="1" applyBorder="1"/>
    <xf numFmtId="3" fontId="8" fillId="0" borderId="0" xfId="0" applyNumberFormat="1" applyFont="1" applyFill="1" applyBorder="1" applyAlignment="1"/>
    <xf numFmtId="0" fontId="8" fillId="0" borderId="8" xfId="0" applyFont="1" applyBorder="1" applyAlignment="1"/>
    <xf numFmtId="3" fontId="8" fillId="0" borderId="0" xfId="0" applyNumberFormat="1" applyFont="1" applyFill="1" applyBorder="1"/>
    <xf numFmtId="3" fontId="4" fillId="0" borderId="0" xfId="0" applyNumberFormat="1" applyFont="1" applyFill="1" applyBorder="1"/>
    <xf numFmtId="3" fontId="8" fillId="0" borderId="10" xfId="0" applyNumberFormat="1" applyFont="1" applyFill="1" applyBorder="1"/>
    <xf numFmtId="165" fontId="8" fillId="0" borderId="0" xfId="8" applyNumberFormat="1" applyFont="1" applyBorder="1"/>
    <xf numFmtId="165" fontId="8" fillId="0" borderId="0" xfId="0" applyNumberFormat="1" applyFont="1" applyBorder="1"/>
    <xf numFmtId="165" fontId="4" fillId="0" borderId="0" xfId="0" applyNumberFormat="1" applyFont="1" applyBorder="1"/>
    <xf numFmtId="165" fontId="8" fillId="0" borderId="0" xfId="0" applyNumberFormat="1" applyFont="1" applyFill="1" applyBorder="1"/>
    <xf numFmtId="165" fontId="8" fillId="0" borderId="10" xfId="0" applyNumberFormat="1" applyFont="1" applyBorder="1"/>
    <xf numFmtId="3" fontId="8" fillId="0" borderId="0" xfId="8" applyNumberFormat="1" applyFont="1" applyBorder="1"/>
    <xf numFmtId="3" fontId="4" fillId="0" borderId="0" xfId="0" applyNumberFormat="1" applyFont="1" applyBorder="1"/>
    <xf numFmtId="173" fontId="7" fillId="0" borderId="12" xfId="8" applyNumberFormat="1" applyFont="1" applyBorder="1"/>
    <xf numFmtId="165" fontId="8" fillId="0" borderId="0" xfId="0" applyNumberFormat="1" applyFont="1" applyBorder="1" applyAlignment="1">
      <alignment vertical="top" wrapText="1"/>
    </xf>
    <xf numFmtId="0" fontId="8" fillId="0" borderId="8" xfId="0" applyFont="1" applyBorder="1"/>
    <xf numFmtId="0" fontId="12" fillId="0" borderId="15" xfId="1" applyFont="1" applyFill="1" applyBorder="1" applyAlignment="1">
      <alignment horizontal="center"/>
    </xf>
    <xf numFmtId="9" fontId="8" fillId="0" borderId="0" xfId="0" applyNumberFormat="1" applyFont="1" applyBorder="1" applyAlignment="1">
      <alignment horizontal="right" wrapText="1"/>
    </xf>
    <xf numFmtId="9" fontId="7" fillId="0" borderId="12" xfId="0" applyNumberFormat="1" applyFont="1" applyBorder="1" applyAlignment="1">
      <alignment horizontal="right" wrapText="1"/>
    </xf>
    <xf numFmtId="9" fontId="7" fillId="0" borderId="13" xfId="0" applyNumberFormat="1" applyFont="1" applyBorder="1" applyAlignment="1">
      <alignment horizontal="right" wrapText="1"/>
    </xf>
    <xf numFmtId="0" fontId="8" fillId="0" borderId="3" xfId="0" applyFont="1" applyBorder="1" applyAlignment="1">
      <alignment horizontal="center"/>
    </xf>
    <xf numFmtId="166" fontId="15" fillId="0" borderId="0" xfId="0" applyNumberFormat="1" applyFont="1" applyFill="1" applyAlignment="1">
      <alignment horizontal="right" vertical="top" wrapText="1"/>
    </xf>
    <xf numFmtId="0" fontId="8" fillId="0" borderId="8" xfId="0" applyFont="1" applyFill="1" applyBorder="1" applyAlignment="1">
      <alignment wrapText="1"/>
    </xf>
    <xf numFmtId="0" fontId="4" fillId="0" borderId="0" xfId="6" applyFont="1"/>
    <xf numFmtId="0" fontId="2" fillId="0" borderId="22" xfId="1" applyFont="1" applyBorder="1" applyAlignment="1">
      <alignment horizontal="right"/>
    </xf>
    <xf numFmtId="49" fontId="17" fillId="0" borderId="14" xfId="0" applyNumberFormat="1" applyFont="1" applyFill="1" applyBorder="1" applyAlignment="1">
      <alignment horizontal="right" wrapText="1"/>
    </xf>
    <xf numFmtId="0" fontId="4" fillId="0" borderId="2" xfId="1" applyFont="1" applyBorder="1" applyAlignment="1">
      <alignment horizontal="right"/>
    </xf>
    <xf numFmtId="0" fontId="8" fillId="0" borderId="0" xfId="0" applyFont="1" applyBorder="1"/>
    <xf numFmtId="0" fontId="7" fillId="0" borderId="73" xfId="0" applyFont="1" applyBorder="1"/>
    <xf numFmtId="0" fontId="7" fillId="0" borderId="53" xfId="0" applyFont="1" applyBorder="1" applyAlignment="1">
      <alignment horizontal="center"/>
    </xf>
    <xf numFmtId="0" fontId="8" fillId="0" borderId="70" xfId="0" applyFont="1" applyBorder="1"/>
    <xf numFmtId="3" fontId="8" fillId="0" borderId="43" xfId="0" applyNumberFormat="1" applyFont="1" applyBorder="1"/>
    <xf numFmtId="0" fontId="8" fillId="0" borderId="43" xfId="0" applyFont="1" applyBorder="1"/>
    <xf numFmtId="0" fontId="8" fillId="0" borderId="71" xfId="0" applyFont="1" applyBorder="1"/>
    <xf numFmtId="0" fontId="8" fillId="0" borderId="72" xfId="0" applyFont="1" applyBorder="1"/>
    <xf numFmtId="0" fontId="8" fillId="0" borderId="43" xfId="0" applyFont="1" applyBorder="1" applyAlignment="1">
      <alignment horizontal="right"/>
    </xf>
    <xf numFmtId="0" fontId="8" fillId="0" borderId="70" xfId="0" applyFont="1" applyFill="1" applyBorder="1"/>
    <xf numFmtId="0" fontId="8" fillId="0" borderId="72" xfId="0" applyFont="1" applyBorder="1" applyAlignment="1">
      <alignment horizontal="right"/>
    </xf>
    <xf numFmtId="0" fontId="7" fillId="0" borderId="21" xfId="0" applyFont="1" applyBorder="1"/>
    <xf numFmtId="0" fontId="8" fillId="0" borderId="23" xfId="0" applyFont="1" applyBorder="1"/>
    <xf numFmtId="0" fontId="8" fillId="0" borderId="23" xfId="0" applyFont="1" applyFill="1" applyBorder="1"/>
    <xf numFmtId="0" fontId="8" fillId="0" borderId="74" xfId="0" applyFont="1" applyFill="1" applyBorder="1"/>
    <xf numFmtId="0" fontId="7" fillId="0" borderId="68" xfId="0" applyFont="1" applyBorder="1" applyAlignment="1">
      <alignment horizontal="center"/>
    </xf>
    <xf numFmtId="0" fontId="7" fillId="0" borderId="69" xfId="0" applyFont="1" applyBorder="1" applyAlignment="1">
      <alignment horizontal="center"/>
    </xf>
    <xf numFmtId="3" fontId="8" fillId="0" borderId="43" xfId="0" applyNumberFormat="1" applyFont="1" applyBorder="1" applyAlignment="1">
      <alignment horizontal="right"/>
    </xf>
    <xf numFmtId="0" fontId="7" fillId="0" borderId="52" xfId="0" applyFont="1" applyBorder="1" applyAlignment="1">
      <alignment horizontal="center"/>
    </xf>
    <xf numFmtId="0" fontId="8" fillId="0" borderId="68" xfId="0" applyFont="1" applyBorder="1"/>
    <xf numFmtId="0" fontId="7" fillId="6" borderId="44" xfId="0" applyFont="1" applyFill="1" applyBorder="1" applyAlignment="1">
      <alignment horizontal="center" vertical="center"/>
    </xf>
    <xf numFmtId="0" fontId="7" fillId="6" borderId="45" xfId="0" applyFont="1" applyFill="1" applyBorder="1" applyAlignment="1">
      <alignment horizontal="center" vertical="center"/>
    </xf>
    <xf numFmtId="0" fontId="7" fillId="6" borderId="50" xfId="0" applyFont="1" applyFill="1" applyBorder="1" applyAlignment="1">
      <alignment horizontal="center" vertical="center"/>
    </xf>
    <xf numFmtId="0" fontId="7" fillId="6" borderId="45" xfId="0" applyFont="1" applyFill="1" applyBorder="1" applyAlignment="1">
      <alignment horizontal="center"/>
    </xf>
    <xf numFmtId="0" fontId="7" fillId="6" borderId="46" xfId="0" applyFont="1" applyFill="1" applyBorder="1" applyAlignment="1">
      <alignment horizontal="center"/>
    </xf>
    <xf numFmtId="0" fontId="7" fillId="0" borderId="52" xfId="0" applyFont="1" applyBorder="1" applyAlignment="1">
      <alignment horizontal="left" vertical="center" indent="7"/>
    </xf>
    <xf numFmtId="0" fontId="7" fillId="0" borderId="10" xfId="0" applyFont="1" applyBorder="1" applyAlignment="1">
      <alignment horizontal="left" vertical="center" indent="7"/>
    </xf>
    <xf numFmtId="0" fontId="7" fillId="0" borderId="11" xfId="0" applyFont="1" applyBorder="1" applyAlignment="1">
      <alignment horizontal="left" vertical="center" indent="7"/>
    </xf>
    <xf numFmtId="0" fontId="8" fillId="0" borderId="47"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47" xfId="0" applyFont="1" applyBorder="1"/>
    <xf numFmtId="0" fontId="8" fillId="0" borderId="0" xfId="0" applyFont="1" applyBorder="1"/>
    <xf numFmtId="0" fontId="8" fillId="0" borderId="8" xfId="0" applyFont="1" applyBorder="1"/>
    <xf numFmtId="0" fontId="8" fillId="0" borderId="47" xfId="0" applyFont="1" applyBorder="1" applyAlignment="1">
      <alignment wrapText="1"/>
    </xf>
    <xf numFmtId="0" fontId="8" fillId="0" borderId="0" xfId="0" applyFont="1" applyBorder="1" applyAlignment="1">
      <alignment wrapText="1"/>
    </xf>
    <xf numFmtId="0" fontId="8" fillId="0" borderId="8" xfId="0" applyFont="1" applyBorder="1" applyAlignment="1">
      <alignment wrapText="1"/>
    </xf>
    <xf numFmtId="0" fontId="8" fillId="0" borderId="47" xfId="0" applyFont="1" applyBorder="1" applyAlignment="1"/>
    <xf numFmtId="0" fontId="8" fillId="0" borderId="0" xfId="0" applyFont="1" applyBorder="1" applyAlignment="1"/>
    <xf numFmtId="0" fontId="8" fillId="0" borderId="8" xfId="0" applyFont="1" applyBorder="1" applyAlignment="1"/>
    <xf numFmtId="0" fontId="8" fillId="0" borderId="48" xfId="0" applyFont="1" applyBorder="1"/>
    <xf numFmtId="0" fontId="8" fillId="0" borderId="49" xfId="0" applyFont="1" applyBorder="1"/>
    <xf numFmtId="0" fontId="8" fillId="0" borderId="51" xfId="0" applyFont="1" applyBorder="1"/>
    <xf numFmtId="0" fontId="7" fillId="7" borderId="44" xfId="0" applyFont="1" applyFill="1" applyBorder="1" applyAlignment="1">
      <alignment horizontal="center"/>
    </xf>
    <xf numFmtId="0" fontId="7" fillId="7" borderId="46" xfId="0" applyFont="1" applyFill="1" applyBorder="1" applyAlignment="1">
      <alignment horizontal="center"/>
    </xf>
    <xf numFmtId="0" fontId="7" fillId="7" borderId="75" xfId="0" applyFont="1" applyFill="1" applyBorder="1" applyAlignment="1">
      <alignment horizontal="center"/>
    </xf>
    <xf numFmtId="0" fontId="7" fillId="7" borderId="76" xfId="0" applyFont="1" applyFill="1" applyBorder="1" applyAlignment="1">
      <alignment horizontal="center"/>
    </xf>
    <xf numFmtId="0" fontId="7" fillId="7" borderId="45" xfId="0" applyFont="1" applyFill="1" applyBorder="1" applyAlignment="1">
      <alignment horizontal="center"/>
    </xf>
    <xf numFmtId="0" fontId="2" fillId="3" borderId="10" xfId="1" applyFont="1" applyFill="1" applyBorder="1" applyAlignment="1">
      <alignment horizontal="center"/>
    </xf>
    <xf numFmtId="0" fontId="2" fillId="3" borderId="11" xfId="1" applyFont="1" applyFill="1" applyBorder="1" applyAlignment="1">
      <alignment horizontal="center"/>
    </xf>
    <xf numFmtId="0" fontId="2" fillId="0" borderId="14"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0" borderId="0" xfId="1" applyFont="1" applyBorder="1" applyAlignment="1">
      <alignment horizontal="center"/>
    </xf>
    <xf numFmtId="0" fontId="2" fillId="0" borderId="10" xfId="1" applyFont="1" applyBorder="1" applyAlignment="1">
      <alignment horizontal="center"/>
    </xf>
    <xf numFmtId="0" fontId="2" fillId="3" borderId="17" xfId="1" applyFont="1" applyFill="1" applyBorder="1" applyAlignment="1">
      <alignment horizontal="center"/>
    </xf>
    <xf numFmtId="0" fontId="2" fillId="3" borderId="18" xfId="1" applyFont="1" applyFill="1" applyBorder="1" applyAlignment="1">
      <alignment horizontal="center"/>
    </xf>
    <xf numFmtId="0" fontId="2" fillId="0" borderId="7"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3" borderId="15" xfId="0" applyFont="1" applyFill="1" applyBorder="1" applyAlignment="1">
      <alignment horizontal="center"/>
    </xf>
    <xf numFmtId="0" fontId="7" fillId="3" borderId="18" xfId="0" applyFont="1" applyFill="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3" borderId="24" xfId="0" applyFont="1" applyFill="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3" fontId="8" fillId="0" borderId="0" xfId="0" applyNumberFormat="1" applyFont="1" applyFill="1" applyBorder="1" applyAlignment="1"/>
    <xf numFmtId="0" fontId="10" fillId="0" borderId="15" xfId="0" applyFont="1" applyBorder="1" applyAlignment="1">
      <alignment horizontal="center" wrapText="1"/>
    </xf>
    <xf numFmtId="0" fontId="10" fillId="0" borderId="19" xfId="0" applyFont="1" applyBorder="1" applyAlignment="1">
      <alignment horizontal="center" wrapText="1"/>
    </xf>
    <xf numFmtId="9" fontId="8" fillId="0" borderId="0" xfId="0" applyNumberFormat="1" applyFont="1" applyBorder="1" applyAlignment="1"/>
    <xf numFmtId="9" fontId="7" fillId="0" borderId="0" xfId="0" applyNumberFormat="1" applyFont="1" applyBorder="1" applyAlignment="1">
      <alignment horizontal="center"/>
    </xf>
    <xf numFmtId="3" fontId="8" fillId="0" borderId="0" xfId="0" applyNumberFormat="1" applyFont="1" applyFill="1" applyBorder="1" applyAlignment="1">
      <alignment vertical="center"/>
    </xf>
    <xf numFmtId="0" fontId="8" fillId="0" borderId="0" xfId="0" applyNumberFormat="1" applyFont="1" applyFill="1" applyBorder="1" applyAlignment="1">
      <alignment vertical="center"/>
    </xf>
    <xf numFmtId="3" fontId="8" fillId="0" borderId="0" xfId="0" applyNumberFormat="1" applyFont="1" applyBorder="1" applyAlignment="1"/>
    <xf numFmtId="0" fontId="8" fillId="0" borderId="10" xfId="0" applyFont="1" applyBorder="1" applyAlignment="1"/>
    <xf numFmtId="0" fontId="8" fillId="0" borderId="5" xfId="0" applyFont="1" applyBorder="1" applyAlignment="1">
      <alignment horizontal="center"/>
    </xf>
    <xf numFmtId="0" fontId="10" fillId="0" borderId="22" xfId="0" applyFont="1" applyBorder="1" applyAlignment="1">
      <alignment horizontal="center" wrapText="1"/>
    </xf>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49" fontId="7" fillId="0" borderId="0" xfId="0" applyNumberFormat="1" applyFont="1" applyBorder="1" applyAlignment="1">
      <alignment horizontal="center"/>
    </xf>
    <xf numFmtId="49"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9" fontId="7" fillId="0" borderId="0" xfId="0" applyNumberFormat="1" applyFont="1" applyFill="1" applyBorder="1" applyAlignment="1">
      <alignment horizontal="center" wrapText="1"/>
    </xf>
    <xf numFmtId="9" fontId="7" fillId="0" borderId="8" xfId="0" applyNumberFormat="1" applyFont="1" applyFill="1" applyBorder="1" applyAlignment="1">
      <alignment horizontal="center" wrapText="1"/>
    </xf>
    <xf numFmtId="0" fontId="10" fillId="0" borderId="0" xfId="0" applyFont="1" applyAlignment="1">
      <alignment horizontal="center"/>
    </xf>
    <xf numFmtId="0" fontId="7" fillId="0" borderId="0" xfId="0" applyFont="1" applyAlignment="1">
      <alignment horizontal="center"/>
    </xf>
    <xf numFmtId="0" fontId="10" fillId="0" borderId="15" xfId="0" applyFont="1" applyFill="1" applyBorder="1" applyAlignment="1">
      <alignment horizontal="center"/>
    </xf>
    <xf numFmtId="0" fontId="10" fillId="0" borderId="19" xfId="0" applyFont="1" applyFill="1" applyBorder="1" applyAlignment="1">
      <alignment horizontal="center"/>
    </xf>
    <xf numFmtId="0" fontId="10" fillId="0" borderId="22" xfId="0" applyFont="1" applyFill="1" applyBorder="1" applyAlignment="1">
      <alignment horizontal="center"/>
    </xf>
    <xf numFmtId="0" fontId="7" fillId="0" borderId="0" xfId="0" applyFont="1" applyBorder="1" applyAlignment="1">
      <alignment horizontal="center" vertical="top" wrapText="1"/>
    </xf>
    <xf numFmtId="0" fontId="7" fillId="0" borderId="8" xfId="0" applyFont="1" applyBorder="1" applyAlignment="1">
      <alignment horizontal="center" vertical="top" wrapText="1"/>
    </xf>
    <xf numFmtId="49" fontId="7" fillId="0" borderId="10" xfId="0" applyNumberFormat="1" applyFont="1" applyFill="1" applyBorder="1" applyAlignment="1">
      <alignment horizontal="center"/>
    </xf>
    <xf numFmtId="9" fontId="7" fillId="0" borderId="10" xfId="0" applyNumberFormat="1" applyFont="1" applyFill="1" applyBorder="1" applyAlignment="1">
      <alignment horizontal="center"/>
    </xf>
    <xf numFmtId="9" fontId="7" fillId="0" borderId="11" xfId="0" applyNumberFormat="1" applyFont="1" applyFill="1" applyBorder="1" applyAlignment="1">
      <alignment horizontal="center"/>
    </xf>
    <xf numFmtId="0" fontId="7" fillId="0" borderId="0" xfId="0" applyFont="1" applyFill="1" applyAlignment="1">
      <alignment horizontal="center"/>
    </xf>
    <xf numFmtId="0" fontId="10" fillId="0" borderId="1" xfId="0" applyFont="1" applyFill="1" applyBorder="1" applyAlignment="1">
      <alignment horizontal="center"/>
    </xf>
    <xf numFmtId="0" fontId="10" fillId="0" borderId="2" xfId="0" applyFont="1" applyFill="1" applyBorder="1" applyAlignment="1">
      <alignment horizontal="center"/>
    </xf>
    <xf numFmtId="0" fontId="10" fillId="0" borderId="3" xfId="0" applyFont="1" applyFill="1" applyBorder="1" applyAlignment="1">
      <alignment horizontal="center"/>
    </xf>
    <xf numFmtId="0" fontId="10" fillId="0" borderId="7" xfId="0" applyFont="1" applyFill="1" applyBorder="1" applyAlignment="1">
      <alignment horizontal="center"/>
    </xf>
    <xf numFmtId="0" fontId="10" fillId="0" borderId="0" xfId="0" applyFont="1" applyFill="1" applyBorder="1" applyAlignment="1">
      <alignment horizontal="center"/>
    </xf>
    <xf numFmtId="0" fontId="10" fillId="0" borderId="8" xfId="0" applyFont="1" applyFill="1" applyBorder="1" applyAlignment="1">
      <alignment horizontal="center"/>
    </xf>
    <xf numFmtId="0" fontId="12" fillId="0" borderId="15" xfId="1" applyFont="1" applyBorder="1" applyAlignment="1">
      <alignment horizontal="center"/>
    </xf>
    <xf numFmtId="0" fontId="12" fillId="0" borderId="19" xfId="1" applyFont="1" applyBorder="1" applyAlignment="1">
      <alignment horizontal="center"/>
    </xf>
    <xf numFmtId="0" fontId="12" fillId="0" borderId="0" xfId="1" applyFont="1" applyBorder="1" applyAlignment="1">
      <alignment horizontal="center"/>
    </xf>
    <xf numFmtId="166" fontId="12" fillId="0" borderId="15" xfId="1" applyNumberFormat="1" applyFont="1" applyFill="1" applyBorder="1" applyAlignment="1">
      <alignment horizontal="center"/>
    </xf>
    <xf numFmtId="166" fontId="12" fillId="0" borderId="19" xfId="1" applyNumberFormat="1" applyFont="1" applyFill="1" applyBorder="1" applyAlignment="1">
      <alignment horizontal="center"/>
    </xf>
    <xf numFmtId="0" fontId="12" fillId="0" borderId="22" xfId="1" applyFont="1" applyFill="1" applyBorder="1" applyAlignment="1">
      <alignment horizontal="center"/>
    </xf>
    <xf numFmtId="0" fontId="12" fillId="0" borderId="15" xfId="1" applyFont="1" applyFill="1" applyBorder="1" applyAlignment="1">
      <alignment horizontal="center"/>
    </xf>
    <xf numFmtId="0" fontId="12" fillId="0" borderId="19" xfId="1" applyFont="1" applyFill="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8" xfId="1" applyFont="1" applyBorder="1" applyAlignment="1">
      <alignment horizontal="center"/>
    </xf>
    <xf numFmtId="0" fontId="2" fillId="0" borderId="6" xfId="1" applyFont="1" applyBorder="1" applyAlignment="1">
      <alignment horizontal="center"/>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7" xfId="1" applyFont="1" applyFill="1" applyBorder="1" applyAlignment="1">
      <alignment horizontal="center"/>
    </xf>
    <xf numFmtId="0" fontId="2" fillId="0" borderId="0" xfId="1" applyFont="1" applyFill="1" applyBorder="1" applyAlignment="1">
      <alignment horizontal="center"/>
    </xf>
    <xf numFmtId="0" fontId="2" fillId="0" borderId="8" xfId="1" applyFont="1" applyFill="1" applyBorder="1" applyAlignment="1">
      <alignment horizontal="center"/>
    </xf>
    <xf numFmtId="0" fontId="2" fillId="0" borderId="4" xfId="1" applyFont="1" applyFill="1" applyBorder="1" applyAlignment="1">
      <alignment horizontal="center"/>
    </xf>
    <xf numFmtId="0" fontId="2" fillId="0" borderId="5" xfId="1" applyFont="1" applyFill="1" applyBorder="1" applyAlignment="1">
      <alignment horizontal="center"/>
    </xf>
    <xf numFmtId="0" fontId="2" fillId="0" borderId="6" xfId="1" applyFont="1" applyFill="1" applyBorder="1" applyAlignment="1">
      <alignment horizontal="center"/>
    </xf>
    <xf numFmtId="0" fontId="12" fillId="0" borderId="0" xfId="1" applyFont="1" applyFill="1" applyBorder="1" applyAlignment="1">
      <alignment horizontal="center"/>
    </xf>
    <xf numFmtId="3" fontId="8" fillId="0" borderId="7" xfId="0" applyNumberFormat="1" applyFont="1" applyBorder="1" applyAlignment="1">
      <alignment horizontal="right"/>
    </xf>
    <xf numFmtId="3" fontId="8" fillId="0" borderId="0" xfId="0" applyNumberFormat="1" applyFont="1" applyBorder="1" applyAlignment="1">
      <alignment horizontal="right"/>
    </xf>
    <xf numFmtId="166" fontId="12" fillId="0" borderId="0" xfId="1" applyNumberFormat="1" applyFont="1" applyFill="1" applyBorder="1" applyAlignment="1">
      <alignment horizontal="center"/>
    </xf>
    <xf numFmtId="166" fontId="12" fillId="0" borderId="8" xfId="1" applyNumberFormat="1" applyFont="1" applyFill="1" applyBorder="1" applyAlignment="1">
      <alignment horizontal="center"/>
    </xf>
    <xf numFmtId="0" fontId="12" fillId="0" borderId="7" xfId="1" applyFont="1" applyFill="1" applyBorder="1" applyAlignment="1">
      <alignment horizontal="center"/>
    </xf>
    <xf numFmtId="0" fontId="12" fillId="0" borderId="8" xfId="1" applyFont="1" applyFill="1" applyBorder="1" applyAlignment="1">
      <alignment horizontal="center"/>
    </xf>
    <xf numFmtId="0" fontId="12" fillId="0" borderId="8" xfId="1" applyFont="1" applyBorder="1" applyAlignment="1">
      <alignment horizontal="center"/>
    </xf>
    <xf numFmtId="0" fontId="12" fillId="0" borderId="22" xfId="1" applyFont="1" applyBorder="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6"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2" fillId="0" borderId="16" xfId="1" applyFont="1" applyFill="1" applyBorder="1" applyAlignment="1">
      <alignment horizontal="center"/>
    </xf>
    <xf numFmtId="0" fontId="2" fillId="0" borderId="17" xfId="1" applyFont="1" applyFill="1" applyBorder="1" applyAlignment="1">
      <alignment horizontal="center"/>
    </xf>
    <xf numFmtId="0" fontId="2" fillId="0" borderId="18" xfId="1" applyFont="1" applyFill="1" applyBorder="1" applyAlignment="1">
      <alignment horizontal="center"/>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6" xfId="1" applyFont="1" applyBorder="1" applyAlignment="1">
      <alignment horizontal="center" wrapText="1"/>
    </xf>
    <xf numFmtId="0" fontId="7" fillId="0" borderId="0" xfId="0" applyFont="1" applyAlignment="1">
      <alignment horizontal="left" wrapText="1"/>
    </xf>
    <xf numFmtId="0" fontId="7" fillId="0" borderId="0" xfId="0" applyFont="1" applyBorder="1" applyAlignment="1">
      <alignment horizontal="left" wrapText="1"/>
    </xf>
    <xf numFmtId="0" fontId="7"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0" xfId="0" applyFont="1" applyAlignment="1">
      <alignment horizontal="left" wrapText="1"/>
    </xf>
  </cellXfs>
  <cellStyles count="9">
    <cellStyle name="Comma" xfId="8" builtinId="3"/>
    <cellStyle name="Hyperlink" xfId="6" builtinId="8"/>
    <cellStyle name="Normal" xfId="0" builtinId="0"/>
    <cellStyle name="Normal 2" xfId="1"/>
    <cellStyle name="Normal 3" xfId="2"/>
    <cellStyle name="Normal 4" xfId="3"/>
    <cellStyle name="Normal 4 2" xfId="4"/>
    <cellStyle name="Normal_Table 1d" xfId="7"/>
    <cellStyle name="Percent" xfId="5"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1.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2.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3.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4.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5.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6.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7.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8.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9.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1.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2.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3.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4.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5.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6.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7.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3.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28"/><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10" Type="http://schemas.openxmlformats.org/officeDocument/2006/relationships/hyperlink" Target="#'Table 1g Footnotes'!A24"/><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4.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9"/><Relationship Id="rId7" Type="http://schemas.openxmlformats.org/officeDocument/2006/relationships/hyperlink" Target="#'Table 1g Footnotes'!A10"/><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s>
</file>

<file path=xl/drawings/_rels/drawing5.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35"/><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6.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14"/><Relationship Id="rId7" Type="http://schemas.openxmlformats.org/officeDocument/2006/relationships/hyperlink" Target="#'Table 1g Footnotes'!A28"/><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 Id="rId9" Type="http://schemas.openxmlformats.org/officeDocument/2006/relationships/hyperlink" Target="#'Table 1g Footnotes'!A21"/></Relationships>
</file>

<file path=xl/drawings/_rels/drawing7.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1"/><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8.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1"/><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9.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xdr:rowOff>
    </xdr:from>
    <xdr:to>
      <xdr:col>15</xdr:col>
      <xdr:colOff>7620</xdr:colOff>
      <xdr:row>5</xdr:row>
      <xdr:rowOff>76200</xdr:rowOff>
    </xdr:to>
    <xdr:sp macro="" textlink="">
      <xdr:nvSpPr>
        <xdr:cNvPr id="2" name="TextBox 1"/>
        <xdr:cNvSpPr txBox="1"/>
      </xdr:nvSpPr>
      <xdr:spPr>
        <a:xfrm>
          <a:off x="3657600" y="1524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2016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30480</xdr:colOff>
      <xdr:row>5</xdr:row>
      <xdr:rowOff>129540</xdr:rowOff>
    </xdr:from>
    <xdr:to>
      <xdr:col>13</xdr:col>
      <xdr:colOff>45720</xdr:colOff>
      <xdr:row>9</xdr:row>
      <xdr:rowOff>121920</xdr:rowOff>
    </xdr:to>
    <xdr:sp macro="" textlink="">
      <xdr:nvSpPr>
        <xdr:cNvPr id="3" name="TextBox 2"/>
        <xdr:cNvSpPr txBox="1"/>
      </xdr:nvSpPr>
      <xdr:spPr>
        <a:xfrm>
          <a:off x="4907280" y="967740"/>
          <a:ext cx="306324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Acute Care Hospitals</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7</xdr:col>
      <xdr:colOff>304799</xdr:colOff>
      <xdr:row>24</xdr:row>
      <xdr:rowOff>9525</xdr:rowOff>
    </xdr:from>
    <xdr:ext cx="762001" cy="142875"/>
    <xdr:sp macro="" textlink="">
      <xdr:nvSpPr>
        <xdr:cNvPr id="2" name="TextBox 1">
          <a:hlinkClick xmlns:r="http://schemas.openxmlformats.org/officeDocument/2006/relationships" r:id="rId1" tooltip="Appendix A"/>
        </xdr:cNvPr>
        <xdr:cNvSpPr txBox="1"/>
      </xdr:nvSpPr>
      <xdr:spPr>
        <a:xfrm>
          <a:off x="9921239" y="462724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25</xdr:row>
      <xdr:rowOff>19050</xdr:rowOff>
    </xdr:from>
    <xdr:ext cx="762001" cy="142875"/>
    <xdr:sp macro="" textlink="">
      <xdr:nvSpPr>
        <xdr:cNvPr id="3" name="TextBox 2">
          <a:hlinkClick xmlns:r="http://schemas.openxmlformats.org/officeDocument/2006/relationships" r:id="rId2" tooltip="Appendix B"/>
        </xdr:cNvPr>
        <xdr:cNvSpPr txBox="1"/>
      </xdr:nvSpPr>
      <xdr:spPr>
        <a:xfrm>
          <a:off x="9195434" y="480441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11</xdr:col>
      <xdr:colOff>285750</xdr:colOff>
      <xdr:row>72</xdr:row>
      <xdr:rowOff>19050</xdr:rowOff>
    </xdr:from>
    <xdr:ext cx="1152525" cy="142875"/>
    <xdr:sp macro="" textlink="">
      <xdr:nvSpPr>
        <xdr:cNvPr id="2" name="TextBox 1">
          <a:hlinkClick xmlns:r="http://schemas.openxmlformats.org/officeDocument/2006/relationships" r:id="rId1" tooltip="Technical Appendix"/>
        </xdr:cNvPr>
        <xdr:cNvSpPr txBox="1"/>
      </xdr:nvSpPr>
      <xdr:spPr>
        <a:xfrm>
          <a:off x="9172575" y="12934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3" name="TextBox 2">
          <a:hlinkClick xmlns:r="http://schemas.openxmlformats.org/officeDocument/2006/relationships" r:id="rId1" tooltip="Technical Appendix"/>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11</xdr:col>
      <xdr:colOff>304800</xdr:colOff>
      <xdr:row>72</xdr:row>
      <xdr:rowOff>0</xdr:rowOff>
    </xdr:from>
    <xdr:ext cx="1152525" cy="142875"/>
    <xdr:sp macro="" textlink="">
      <xdr:nvSpPr>
        <xdr:cNvPr id="2" name="TextBox 1">
          <a:hlinkClick xmlns:r="http://schemas.openxmlformats.org/officeDocument/2006/relationships" r:id="rId1" tooltip="Technical Appendix"/>
        </xdr:cNvPr>
        <xdr:cNvSpPr txBox="1"/>
      </xdr:nvSpPr>
      <xdr:spPr>
        <a:xfrm>
          <a:off x="9172575" y="127920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3" name="TextBox 2">
          <a:hlinkClick xmlns:r="http://schemas.openxmlformats.org/officeDocument/2006/relationships" r:id="rId1" tooltip="Technical Appendix"/>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4</xdr:col>
      <xdr:colOff>695325</xdr:colOff>
      <xdr:row>66</xdr:row>
      <xdr:rowOff>0</xdr:rowOff>
    </xdr:from>
    <xdr:ext cx="1152525" cy="142875"/>
    <xdr:sp macro="" textlink="">
      <xdr:nvSpPr>
        <xdr:cNvPr id="2" name="TextBox 1">
          <a:hlinkClick xmlns:r="http://schemas.openxmlformats.org/officeDocument/2006/relationships" r:id="rId1" tooltip="Technical Appendix"/>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0</xdr:rowOff>
    </xdr:from>
    <xdr:ext cx="1152525" cy="142875"/>
    <xdr:sp macro="" textlink="">
      <xdr:nvSpPr>
        <xdr:cNvPr id="3" name="TextBox 2">
          <a:hlinkClick xmlns:r="http://schemas.openxmlformats.org/officeDocument/2006/relationships" r:id="rId1" tooltip="Technical Appendix"/>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4</xdr:col>
      <xdr:colOff>714375</xdr:colOff>
      <xdr:row>66</xdr:row>
      <xdr:rowOff>9525</xdr:rowOff>
    </xdr:from>
    <xdr:ext cx="1152525" cy="142875"/>
    <xdr:sp macro="" textlink="">
      <xdr:nvSpPr>
        <xdr:cNvPr id="2" name="TextBox 1">
          <a:hlinkClick xmlns:r="http://schemas.openxmlformats.org/officeDocument/2006/relationships" r:id="rId1" tooltip="Technical Appendix"/>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3" name="TextBox 2">
          <a:hlinkClick xmlns:r="http://schemas.openxmlformats.org/officeDocument/2006/relationships" r:id="rId1" tooltip="Technical Appendix"/>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4</xdr:col>
      <xdr:colOff>714375</xdr:colOff>
      <xdr:row>66</xdr:row>
      <xdr:rowOff>9525</xdr:rowOff>
    </xdr:from>
    <xdr:ext cx="1152525" cy="142875"/>
    <xdr:sp macro="" textlink="">
      <xdr:nvSpPr>
        <xdr:cNvPr id="2" name="TextBox 1">
          <a:hlinkClick xmlns:r="http://schemas.openxmlformats.org/officeDocument/2006/relationships" r:id="rId1" tooltip="Technical Appendix"/>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3" name="TextBox 2">
          <a:hlinkClick xmlns:r="http://schemas.openxmlformats.org/officeDocument/2006/relationships" r:id="rId1" tooltip="Technical Appendix"/>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4</xdr:col>
      <xdr:colOff>704850</xdr:colOff>
      <xdr:row>66</xdr:row>
      <xdr:rowOff>19050</xdr:rowOff>
    </xdr:from>
    <xdr:ext cx="1152525" cy="142875"/>
    <xdr:sp macro="" textlink="">
      <xdr:nvSpPr>
        <xdr:cNvPr id="2" name="TextBox 1">
          <a:hlinkClick xmlns:r="http://schemas.openxmlformats.org/officeDocument/2006/relationships" r:id="rId1" tooltip="Technical Appendix"/>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704850</xdr:colOff>
      <xdr:row>66</xdr:row>
      <xdr:rowOff>19050</xdr:rowOff>
    </xdr:from>
    <xdr:ext cx="1152525" cy="142875"/>
    <xdr:sp macro="" textlink="">
      <xdr:nvSpPr>
        <xdr:cNvPr id="3" name="TextBox 2">
          <a:hlinkClick xmlns:r="http://schemas.openxmlformats.org/officeDocument/2006/relationships" r:id="rId1" tooltip="Technical Appendix"/>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312420</xdr:colOff>
      <xdr:row>1</xdr:row>
      <xdr:rowOff>83820</xdr:rowOff>
    </xdr:from>
    <xdr:ext cx="184731" cy="264560"/>
    <xdr:sp macro="" textlink="">
      <xdr:nvSpPr>
        <xdr:cNvPr id="2" name="TextBox 1"/>
        <xdr:cNvSpPr txBox="1"/>
      </xdr:nvSpPr>
      <xdr:spPr>
        <a:xfrm>
          <a:off x="515112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563880</xdr:colOff>
      <xdr:row>0</xdr:row>
      <xdr:rowOff>91441</xdr:rowOff>
    </xdr:from>
    <xdr:ext cx="10355580" cy="662939"/>
    <xdr:sp macro="" textlink="">
      <xdr:nvSpPr>
        <xdr:cNvPr id="3" name="TextBox 2"/>
        <xdr:cNvSpPr txBox="1"/>
      </xdr:nvSpPr>
      <xdr:spPr>
        <a:xfrm>
          <a:off x="563880" y="91441"/>
          <a:ext cx="10355580" cy="6629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800"/>
            <a:t>Characteristics of Acute Care Hospitals Reporting to National Healthcare Safety Network (NHSN), 2016</a:t>
          </a:r>
        </a:p>
      </xdr:txBody>
    </xdr:sp>
    <xdr:clientData/>
  </xdr:oneCellAnchor>
  <xdr:twoCellAnchor editAs="oneCell">
    <xdr:from>
      <xdr:col>5</xdr:col>
      <xdr:colOff>586740</xdr:colOff>
      <xdr:row>4</xdr:row>
      <xdr:rowOff>175260</xdr:rowOff>
    </xdr:from>
    <xdr:to>
      <xdr:col>18</xdr:col>
      <xdr:colOff>433511</xdr:colOff>
      <xdr:row>32</xdr:row>
      <xdr:rowOff>41586</xdr:rowOff>
    </xdr:to>
    <xdr:pic>
      <xdr:nvPicPr>
        <xdr:cNvPr id="9" name="Picture 8"/>
        <xdr:cNvPicPr>
          <a:picLocks noChangeAspect="1"/>
        </xdr:cNvPicPr>
      </xdr:nvPicPr>
      <xdr:blipFill>
        <a:blip xmlns:r="http://schemas.openxmlformats.org/officeDocument/2006/relationships" r:embed="rId1"/>
        <a:stretch>
          <a:fillRect/>
        </a:stretch>
      </xdr:blipFill>
      <xdr:spPr>
        <a:xfrm>
          <a:off x="8709660" y="906780"/>
          <a:ext cx="8023031" cy="5047926"/>
        </a:xfrm>
        <a:prstGeom prst="rect">
          <a:avLst/>
        </a:prstGeom>
      </xdr:spPr>
    </xdr:pic>
    <xdr:clientData/>
  </xdr:twoCellAnchor>
  <xdr:oneCellAnchor>
    <xdr:from>
      <xdr:col>8</xdr:col>
      <xdr:colOff>525780</xdr:colOff>
      <xdr:row>23</xdr:row>
      <xdr:rowOff>175260</xdr:rowOff>
    </xdr:from>
    <xdr:ext cx="357021" cy="264560"/>
    <xdr:sp macro="" textlink="">
      <xdr:nvSpPr>
        <xdr:cNvPr id="10" name="TextBox 9"/>
        <xdr:cNvSpPr txBox="1"/>
      </xdr:nvSpPr>
      <xdr:spPr>
        <a:xfrm>
          <a:off x="10728960" y="4427220"/>
          <a:ext cx="3570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6%</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4</xdr:col>
      <xdr:colOff>733425</xdr:colOff>
      <xdr:row>66</xdr:row>
      <xdr:rowOff>9525</xdr:rowOff>
    </xdr:from>
    <xdr:ext cx="1152525" cy="142875"/>
    <xdr:sp macro="" textlink="">
      <xdr:nvSpPr>
        <xdr:cNvPr id="2" name="TextBox 1">
          <a:hlinkClick xmlns:r="http://schemas.openxmlformats.org/officeDocument/2006/relationships" r:id="rId1" tooltip="Technical Appendix"/>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733425</xdr:colOff>
      <xdr:row>66</xdr:row>
      <xdr:rowOff>9525</xdr:rowOff>
    </xdr:from>
    <xdr:ext cx="1152525" cy="142875"/>
    <xdr:sp macro="" textlink="">
      <xdr:nvSpPr>
        <xdr:cNvPr id="3" name="TextBox 2">
          <a:hlinkClick xmlns:r="http://schemas.openxmlformats.org/officeDocument/2006/relationships" r:id="rId1" tooltip="Technical Appendix"/>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4</xdr:col>
      <xdr:colOff>723900</xdr:colOff>
      <xdr:row>66</xdr:row>
      <xdr:rowOff>9525</xdr:rowOff>
    </xdr:from>
    <xdr:ext cx="1152525" cy="142875"/>
    <xdr:sp macro="" textlink="">
      <xdr:nvSpPr>
        <xdr:cNvPr id="2" name="TextBox 1">
          <a:hlinkClick xmlns:r="http://schemas.openxmlformats.org/officeDocument/2006/relationships" r:id="rId1" tooltip="Technical Appendix"/>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3" name="TextBox 2">
          <a:hlinkClick xmlns:r="http://schemas.openxmlformats.org/officeDocument/2006/relationships" r:id="rId1" tooltip="Technical Appendix"/>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714375</xdr:colOff>
      <xdr:row>66</xdr:row>
      <xdr:rowOff>28575</xdr:rowOff>
    </xdr:from>
    <xdr:ext cx="1152525" cy="142875"/>
    <xdr:sp macro="" textlink="">
      <xdr:nvSpPr>
        <xdr:cNvPr id="2" name="TextBox 1">
          <a:hlinkClick xmlns:r="http://schemas.openxmlformats.org/officeDocument/2006/relationships" r:id="rId1" tooltip="Technical Appendix"/>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28575</xdr:rowOff>
    </xdr:from>
    <xdr:ext cx="1152525" cy="142875"/>
    <xdr:sp macro="" textlink="">
      <xdr:nvSpPr>
        <xdr:cNvPr id="3" name="TextBox 2">
          <a:hlinkClick xmlns:r="http://schemas.openxmlformats.org/officeDocument/2006/relationships" r:id="rId1" tooltip="Technical Appendix"/>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4</xdr:col>
      <xdr:colOff>714375</xdr:colOff>
      <xdr:row>66</xdr:row>
      <xdr:rowOff>0</xdr:rowOff>
    </xdr:from>
    <xdr:ext cx="1152525" cy="142875"/>
    <xdr:sp macro="" textlink="">
      <xdr:nvSpPr>
        <xdr:cNvPr id="2" name="TextBox 1">
          <a:hlinkClick xmlns:r="http://schemas.openxmlformats.org/officeDocument/2006/relationships" r:id="rId1" tooltip="Technical Appendix"/>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0</xdr:rowOff>
    </xdr:from>
    <xdr:ext cx="1152525" cy="142875"/>
    <xdr:sp macro="" textlink="">
      <xdr:nvSpPr>
        <xdr:cNvPr id="3" name="TextBox 2">
          <a:hlinkClick xmlns:r="http://schemas.openxmlformats.org/officeDocument/2006/relationships" r:id="rId1" tooltip="Technical Appendix"/>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4</xdr:col>
      <xdr:colOff>723900</xdr:colOff>
      <xdr:row>66</xdr:row>
      <xdr:rowOff>9525</xdr:rowOff>
    </xdr:from>
    <xdr:ext cx="1152525" cy="142875"/>
    <xdr:sp macro="" textlink="">
      <xdr:nvSpPr>
        <xdr:cNvPr id="2" name="TextBox 1">
          <a:hlinkClick xmlns:r="http://schemas.openxmlformats.org/officeDocument/2006/relationships" r:id="rId1" tooltip="Technical Appendix"/>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3" name="TextBox 2">
          <a:hlinkClick xmlns:r="http://schemas.openxmlformats.org/officeDocument/2006/relationships" r:id="rId1" tooltip="Technical Appendix"/>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11</xdr:col>
      <xdr:colOff>0</xdr:colOff>
      <xdr:row>71</xdr:row>
      <xdr:rowOff>0</xdr:rowOff>
    </xdr:from>
    <xdr:ext cx="1152525" cy="142875"/>
    <xdr:sp macro="" textlink="">
      <xdr:nvSpPr>
        <xdr:cNvPr id="2" name="TextBox 1">
          <a:hlinkClick xmlns:r="http://schemas.openxmlformats.org/officeDocument/2006/relationships" r:id="rId1" tooltip="Technical Appendix"/>
        </xdr:cNvPr>
        <xdr:cNvSpPr txBox="1"/>
      </xdr:nvSpPr>
      <xdr:spPr>
        <a:xfrm>
          <a:off x="9172575" y="127920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11</xdr:col>
      <xdr:colOff>295275</xdr:colOff>
      <xdr:row>71</xdr:row>
      <xdr:rowOff>19050</xdr:rowOff>
    </xdr:from>
    <xdr:ext cx="1152525" cy="142875"/>
    <xdr:sp macro="" textlink="">
      <xdr:nvSpPr>
        <xdr:cNvPr id="2" name="TextBox 1">
          <a:hlinkClick xmlns:r="http://schemas.openxmlformats.org/officeDocument/2006/relationships" r:id="rId1" tooltip="Technical Appendix"/>
        </xdr:cNvPr>
        <xdr:cNvSpPr txBox="1"/>
      </xdr:nvSpPr>
      <xdr:spPr>
        <a:xfrm>
          <a:off x="9182100" y="12249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295275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xdr:cNvPr>
        <xdr:cNvSpPr txBox="1"/>
      </xdr:nvSpPr>
      <xdr:spPr>
        <a:xfrm>
          <a:off x="518160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504825</xdr:colOff>
      <xdr:row>1</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4781550" y="1809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003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95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3148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 name="TextBox 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1817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0" name="TextBox 9">
          <a:hlinkClick xmlns:r="http://schemas.openxmlformats.org/officeDocument/2006/relationships" r:id="rId7" tooltip="NICU locations included are those classified by NHSN CDC location codes as Level II/III and Level III neonatal critical care areas. "/>
        </xdr:cNvPr>
        <xdr:cNvSpPr txBox="1"/>
      </xdr:nvSpPr>
      <xdr:spPr>
        <a:xfrm>
          <a:off x="67246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9525</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076950" y="552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18" name="TextBox 1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5557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19" name="TextBox 1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57187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0" name="TextBox 1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41198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533400</xdr:rowOff>
    </xdr:from>
    <xdr:ext cx="123825" cy="114300"/>
    <xdr:sp macro="" textlink="">
      <xdr:nvSpPr>
        <xdr:cNvPr id="21" name="TextBox 2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33031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381000</xdr:colOff>
      <xdr:row>4</xdr:row>
      <xdr:rowOff>542925</xdr:rowOff>
    </xdr:from>
    <xdr:ext cx="123825" cy="114300"/>
    <xdr:sp macro="" textlink="">
      <xdr:nvSpPr>
        <xdr:cNvPr id="22" name="TextBox 21">
          <a:hlinkClick xmlns:r="http://schemas.openxmlformats.org/officeDocument/2006/relationships" r:id="rId7" tooltip="NICU locations included are those classified by NHSN CDC location codes as Level II/III and Level III neonatal critical care areas. "/>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342900</xdr:colOff>
      <xdr:row>3</xdr:row>
      <xdr:rowOff>9525</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225540" y="5581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24" name="TextBox 23">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5557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25" name="TextBox 2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57187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6" name="TextBox 25">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41198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533400</xdr:rowOff>
    </xdr:from>
    <xdr:ext cx="123825" cy="114300"/>
    <xdr:sp macro="" textlink="">
      <xdr:nvSpPr>
        <xdr:cNvPr id="27" name="TextBox 2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33031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381000</xdr:colOff>
      <xdr:row>4</xdr:row>
      <xdr:rowOff>542925</xdr:rowOff>
    </xdr:from>
    <xdr:ext cx="123825" cy="114300"/>
    <xdr:sp macro="" textlink="">
      <xdr:nvSpPr>
        <xdr:cNvPr id="28" name="TextBox 27">
          <a:hlinkClick xmlns:r="http://schemas.openxmlformats.org/officeDocument/2006/relationships" r:id="rId10" tooltip="NICU locations included are those classified by NHSN CDC location codes as Level II/III and Level III neonatal critical care areas. "/>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19050</xdr:colOff>
      <xdr:row>0</xdr:row>
      <xdr:rowOff>28575</xdr:rowOff>
    </xdr:from>
    <xdr:ext cx="190500" cy="142875"/>
    <xdr:sp macro="" textlink="">
      <xdr:nvSpPr>
        <xdr:cNvPr id="3" name="TextBox 2">
          <a:hlinkClick xmlns:r="http://schemas.openxmlformats.org/officeDocument/2006/relationships" r:id="rId1"/>
        </xdr:cNvPr>
        <xdr:cNvSpPr txBox="1"/>
      </xdr:nvSpPr>
      <xdr:spPr>
        <a:xfrm>
          <a:off x="4905375" y="2857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57150</xdr:colOff>
      <xdr:row>1</xdr:row>
      <xdr:rowOff>19050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4333875" y="200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5" name="TextBox 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57435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6" name="TextBox 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1626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 name="TextBox 6">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8" name="TextBox 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59080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9" name="TextBox 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861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0" name="TextBox 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3148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3</xdr:row>
      <xdr:rowOff>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5892165"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542925</xdr:rowOff>
    </xdr:from>
    <xdr:ext cx="123825" cy="114300"/>
    <xdr:sp macro="" textlink="">
      <xdr:nvSpPr>
        <xdr:cNvPr id="12" name="TextBox 1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311265"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4</xdr:row>
      <xdr:rowOff>542925</xdr:rowOff>
    </xdr:from>
    <xdr:ext cx="123825" cy="114300"/>
    <xdr:sp macro="" textlink="">
      <xdr:nvSpPr>
        <xdr:cNvPr id="13" name="TextBox 12">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46045"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542925</xdr:rowOff>
    </xdr:from>
    <xdr:ext cx="123825" cy="114300"/>
    <xdr:sp macro="" textlink="">
      <xdr:nvSpPr>
        <xdr:cNvPr id="14" name="TextBox 13">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56235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533400</xdr:rowOff>
    </xdr:from>
    <xdr:ext cx="123825" cy="114300"/>
    <xdr:sp macro="" textlink="">
      <xdr:nvSpPr>
        <xdr:cNvPr id="15" name="TextBox 14">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41198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28575</xdr:colOff>
      <xdr:row>1</xdr:row>
      <xdr:rowOff>0</xdr:rowOff>
    </xdr:from>
    <xdr:ext cx="190500" cy="142875"/>
    <xdr:sp macro="" textlink="">
      <xdr:nvSpPr>
        <xdr:cNvPr id="16" name="TextBox 15">
          <a:hlinkClick xmlns:r="http://schemas.openxmlformats.org/officeDocument/2006/relationships" r:id="rId2"/>
        </xdr:cNvPr>
        <xdr:cNvSpPr txBox="1"/>
      </xdr:nvSpPr>
      <xdr:spPr>
        <a:xfrm>
          <a:off x="4305300" y="18097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38100</xdr:colOff>
      <xdr:row>0</xdr:row>
      <xdr:rowOff>142875</xdr:rowOff>
    </xdr:from>
    <xdr:ext cx="190500" cy="142875"/>
    <xdr:sp macro="" textlink="">
      <xdr:nvSpPr>
        <xdr:cNvPr id="17" name="TextBox 16">
          <a:hlinkClick xmlns:r="http://schemas.openxmlformats.org/officeDocument/2006/relationships" r:id="rId2"/>
        </xdr:cNvPr>
        <xdr:cNvSpPr txBox="1"/>
      </xdr:nvSpPr>
      <xdr:spPr>
        <a:xfrm>
          <a:off x="4314825" y="14287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200025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xdr:cNvPr>
        <xdr:cNvSpPr txBox="1"/>
      </xdr:nvSpPr>
      <xdr:spPr>
        <a:xfrm>
          <a:off x="53244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9" name="TextBox 8">
          <a:hlinkClick xmlns:r="http://schemas.openxmlformats.org/officeDocument/2006/relationships" r:id="rId7" tooltip="Hospital-onset is defined as event detected on the 4th day (or later) after admission to an inpatient location within the facility."/>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10" name="TextBox 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5901690"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31126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12" name="TextBox 11">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65095"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13" name="TextBox 12">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56235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14" name="TextBox 13">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43103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15" name="TextBox 14">
          <a:hlinkClick xmlns:r="http://schemas.openxmlformats.org/officeDocument/2006/relationships" r:id="rId1" tooltip="1. United States, Washington, D.C., Guam, Puerto Rico and Virgin Islands"/>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16" name="TextBox 1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7" name="TextBox 1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8" name="TextBox 17">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19" name="TextBox 18">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0" name="TextBox 19">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1" name="TextBox 20">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22" name="TextBox 21">
          <a:hlinkClick xmlns:r="http://schemas.openxmlformats.org/officeDocument/2006/relationships" r:id="rId7" tooltip="Hospital-onset is defined as event detected on the 4th day (or later) after admission to an inpatient location within the facility."/>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1117282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24" name="TextBox 2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1158240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25" name="TextBox 24">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69818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26" name="TextBox 2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79914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27" name="TextBox 26">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88487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3" name="TextBox 2">
          <a:hlinkClick xmlns:r="http://schemas.openxmlformats.org/officeDocument/2006/relationships" r:id="rId1" tooltip="1. United States, Washington, D.C., Guam, Puerto Rico and Virgin Islands"/>
        </xdr:cNvPr>
        <xdr:cNvSpPr txBox="1"/>
      </xdr:nvSpPr>
      <xdr:spPr>
        <a:xfrm>
          <a:off x="54006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4" name="TextBox 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xdr:cNvPr>
        <xdr:cNvSpPr txBox="1"/>
      </xdr:nvSpPr>
      <xdr:spPr>
        <a:xfrm>
          <a:off x="17240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5" name="TextBox 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003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76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7" name="TextBox 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8958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xdr:cNvPr>
        <xdr:cNvSpPr txBox="1"/>
      </xdr:nvSpPr>
      <xdr:spPr>
        <a:xfrm>
          <a:off x="400050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9" name="TextBox 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xdr:cNvPr>
        <xdr:cNvSpPr txBox="1"/>
      </xdr:nvSpPr>
      <xdr:spPr>
        <a:xfrm>
          <a:off x="6315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10" name="TextBox 9">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5557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1" name="TextBox 10">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55282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2" name="TextBox 11">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99300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3" name="TextBox 12">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xdr:cNvPr>
        <xdr:cNvSpPr txBox="1"/>
      </xdr:nvSpPr>
      <xdr:spPr>
        <a:xfrm>
          <a:off x="6456045"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14" name="TextBox 13">
          <a:hlinkClick xmlns:r="http://schemas.openxmlformats.org/officeDocument/2006/relationships" r:id="rId1" tooltip="1. United States, Washington, D.C., Guam, Puerto Rico and Virgin Islands"/>
        </xdr:cNvPr>
        <xdr:cNvSpPr txBox="1"/>
      </xdr:nvSpPr>
      <xdr:spPr>
        <a:xfrm>
          <a:off x="502920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5" name="TextBox 14">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xdr:cNvPr>
        <xdr:cNvSpPr txBox="1"/>
      </xdr:nvSpPr>
      <xdr:spPr>
        <a:xfrm>
          <a:off x="17240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6" name="TextBox 15">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003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76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8" name="TextBox 17">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8958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19" name="TextBox 18">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xdr:cNvPr>
        <xdr:cNvSpPr txBox="1"/>
      </xdr:nvSpPr>
      <xdr:spPr>
        <a:xfrm>
          <a:off x="3619500" y="200026"/>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20" name="TextBox 1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xdr:cNvPr>
        <xdr:cNvSpPr txBox="1"/>
      </xdr:nvSpPr>
      <xdr:spPr>
        <a:xfrm>
          <a:off x="6315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1" name="TextBox 20">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71628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2" name="TextBox 21">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80010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3" name="TextBox 22">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94297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4" name="TextBox 23">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xdr:cNvPr>
        <xdr:cNvSpPr txBox="1"/>
      </xdr:nvSpPr>
      <xdr:spPr>
        <a:xfrm>
          <a:off x="10887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2066925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xdr:cNvPr>
        <xdr:cNvSpPr txBox="1"/>
      </xdr:nvSpPr>
      <xdr:spPr>
        <a:xfrm>
          <a:off x="4886325"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xdr:cNvPr>
        <xdr:cNvSpPr txBox="1"/>
      </xdr:nvSpPr>
      <xdr:spPr>
        <a:xfrm>
          <a:off x="172402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0032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505200"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98157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2066925</xdr:colOff>
      <xdr:row>1</xdr:row>
      <xdr:rowOff>28575</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xdr:cNvPr>
        <xdr:cNvSpPr txBox="1"/>
      </xdr:nvSpPr>
      <xdr:spPr>
        <a:xfrm>
          <a:off x="4886325" y="2095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3</xdr:row>
      <xdr:rowOff>200025</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1743075" y="7715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3</xdr:row>
      <xdr:rowOff>190500</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2657475" y="7620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2390775</xdr:colOff>
      <xdr:row>3</xdr:row>
      <xdr:rowOff>180975</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5210175" y="7524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2057400</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xdr:cNvPr>
        <xdr:cNvSpPr txBox="1"/>
      </xdr:nvSpPr>
      <xdr:spPr>
        <a:xfrm>
          <a:off x="487680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xdr:cNvPr>
        <xdr:cNvSpPr txBox="1"/>
      </xdr:nvSpPr>
      <xdr:spPr>
        <a:xfrm>
          <a:off x="17145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533400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19375" y="10763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9567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5000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923925</xdr:colOff>
      <xdr:row>1</xdr:row>
      <xdr:rowOff>9525</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xdr:cNvPr>
        <xdr:cNvSpPr txBox="1"/>
      </xdr:nvSpPr>
      <xdr:spPr>
        <a:xfrm>
          <a:off x="3743325" y="1905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647700</xdr:colOff>
      <xdr:row>3</xdr:row>
      <xdr:rowOff>533400</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74620" y="109728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3</xdr:row>
      <xdr:rowOff>542925</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571875" y="110680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2352675</xdr:colOff>
      <xdr:row>3</xdr:row>
      <xdr:rowOff>552450</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5172075" y="11144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304799</xdr:colOff>
      <xdr:row>34</xdr:row>
      <xdr:rowOff>9525</xdr:rowOff>
    </xdr:from>
    <xdr:ext cx="762001" cy="142875"/>
    <xdr:sp macro="" textlink="">
      <xdr:nvSpPr>
        <xdr:cNvPr id="2" name="TextBox 1">
          <a:hlinkClick xmlns:r="http://schemas.openxmlformats.org/officeDocument/2006/relationships" r:id="rId1" tooltip="Appendix A"/>
        </xdr:cNvPr>
        <xdr:cNvSpPr txBox="1"/>
      </xdr:nvSpPr>
      <xdr:spPr>
        <a:xfrm>
          <a:off x="6105524" y="76676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35</xdr:row>
      <xdr:rowOff>19050</xdr:rowOff>
    </xdr:from>
    <xdr:ext cx="762001" cy="142875"/>
    <xdr:sp macro="" textlink="">
      <xdr:nvSpPr>
        <xdr:cNvPr id="3" name="TextBox 2">
          <a:hlinkClick xmlns:r="http://schemas.openxmlformats.org/officeDocument/2006/relationships" r:id="rId2" tooltip="Appendix B"/>
        </xdr:cNvPr>
        <xdr:cNvSpPr txBox="1"/>
      </xdr:nvSpPr>
      <xdr:spPr>
        <a:xfrm>
          <a:off x="5629274" y="7839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34</xdr:row>
      <xdr:rowOff>9525</xdr:rowOff>
    </xdr:from>
    <xdr:ext cx="762001" cy="142875"/>
    <xdr:sp macro="" textlink="">
      <xdr:nvSpPr>
        <xdr:cNvPr id="4" name="TextBox 3">
          <a:hlinkClick xmlns:r="http://schemas.openxmlformats.org/officeDocument/2006/relationships" r:id="rId1" tooltip="Appendix A"/>
        </xdr:cNvPr>
        <xdr:cNvSpPr txBox="1"/>
      </xdr:nvSpPr>
      <xdr:spPr>
        <a:xfrm>
          <a:off x="9143999" y="6315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35</xdr:row>
      <xdr:rowOff>19050</xdr:rowOff>
    </xdr:from>
    <xdr:ext cx="762001" cy="142875"/>
    <xdr:sp macro="" textlink="">
      <xdr:nvSpPr>
        <xdr:cNvPr id="5" name="TextBox 4">
          <a:hlinkClick xmlns:r="http://schemas.openxmlformats.org/officeDocument/2006/relationships" r:id="rId2" tooltip="Appendix B"/>
        </xdr:cNvPr>
        <xdr:cNvSpPr txBox="1"/>
      </xdr:nvSpPr>
      <xdr:spPr>
        <a:xfrm>
          <a:off x="8667749" y="64865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drawing" Target="../drawings/drawing11.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drawing" Target="../drawings/drawing1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9.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6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1.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62.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6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4" Type="http://schemas.openxmlformats.org/officeDocument/2006/relationships/drawing" Target="../drawings/drawing26.xm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4" Type="http://schemas.openxmlformats.org/officeDocument/2006/relationships/drawing" Target="../drawings/drawing27.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drawing" Target="../drawings/drawing4.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K36"/>
  <sheetViews>
    <sheetView tabSelected="1" workbookViewId="0">
      <selection activeCell="C14" sqref="C14"/>
    </sheetView>
  </sheetViews>
  <sheetFormatPr defaultColWidth="8.88671875" defaultRowHeight="13.2" x14ac:dyDescent="0.25"/>
  <cols>
    <col min="1" max="2" width="8.88671875" style="104"/>
    <col min="3" max="5" width="8.88671875" style="104" customWidth="1"/>
    <col min="6" max="8" width="8.88671875" style="104"/>
    <col min="9" max="9" width="12.44140625" style="104" customWidth="1"/>
    <col min="10" max="16384" width="8.88671875" style="104"/>
  </cols>
  <sheetData>
    <row r="12" spans="1:3" x14ac:dyDescent="0.25">
      <c r="A12" s="4" t="s">
        <v>536</v>
      </c>
      <c r="C12" s="104" t="s">
        <v>828</v>
      </c>
    </row>
    <row r="13" spans="1:3" x14ac:dyDescent="0.25">
      <c r="C13" s="104" t="s">
        <v>949</v>
      </c>
    </row>
    <row r="14" spans="1:3" x14ac:dyDescent="0.25">
      <c r="C14" s="104" t="s">
        <v>539</v>
      </c>
    </row>
    <row r="16" spans="1:3" x14ac:dyDescent="0.25">
      <c r="C16" s="104" t="s">
        <v>540</v>
      </c>
    </row>
    <row r="17" spans="1:11" ht="13.8" thickBot="1" x14ac:dyDescent="0.3">
      <c r="C17" s="437"/>
    </row>
    <row r="18" spans="1:11" x14ac:dyDescent="0.25">
      <c r="A18" s="4" t="s">
        <v>537</v>
      </c>
      <c r="C18" s="955" t="s">
        <v>547</v>
      </c>
      <c r="D18" s="956"/>
      <c r="E18" s="956"/>
      <c r="F18" s="956"/>
      <c r="G18" s="956"/>
      <c r="H18" s="956"/>
      <c r="I18" s="957"/>
      <c r="J18" s="958" t="s">
        <v>545</v>
      </c>
      <c r="K18" s="959"/>
    </row>
    <row r="19" spans="1:11" x14ac:dyDescent="0.25">
      <c r="C19" s="960"/>
      <c r="D19" s="961"/>
      <c r="E19" s="961"/>
      <c r="F19" s="961"/>
      <c r="G19" s="961"/>
      <c r="H19" s="961"/>
      <c r="I19" s="962"/>
      <c r="J19" s="449" t="s">
        <v>549</v>
      </c>
      <c r="K19" s="450" t="s">
        <v>1</v>
      </c>
    </row>
    <row r="20" spans="1:11" x14ac:dyDescent="0.25">
      <c r="C20" s="963" t="s">
        <v>552</v>
      </c>
      <c r="D20" s="964"/>
      <c r="E20" s="964"/>
      <c r="F20" s="964"/>
      <c r="G20" s="964"/>
      <c r="H20" s="964"/>
      <c r="I20" s="965"/>
      <c r="J20" s="447" t="s">
        <v>546</v>
      </c>
      <c r="K20" s="448" t="s">
        <v>546</v>
      </c>
    </row>
    <row r="21" spans="1:11" x14ac:dyDescent="0.25">
      <c r="C21" s="966" t="s">
        <v>553</v>
      </c>
      <c r="D21" s="967"/>
      <c r="E21" s="967"/>
      <c r="F21" s="967"/>
      <c r="G21" s="967"/>
      <c r="H21" s="967"/>
      <c r="I21" s="968"/>
      <c r="J21" s="447" t="s">
        <v>546</v>
      </c>
      <c r="K21" s="448" t="s">
        <v>546</v>
      </c>
    </row>
    <row r="22" spans="1:11" x14ac:dyDescent="0.25">
      <c r="C22" s="966" t="s">
        <v>554</v>
      </c>
      <c r="D22" s="967"/>
      <c r="E22" s="967"/>
      <c r="F22" s="967"/>
      <c r="G22" s="967"/>
      <c r="H22" s="967"/>
      <c r="I22" s="968"/>
      <c r="J22" s="447" t="s">
        <v>546</v>
      </c>
      <c r="K22" s="448" t="s">
        <v>546</v>
      </c>
    </row>
    <row r="23" spans="1:11" ht="25.2" customHeight="1" x14ac:dyDescent="0.25">
      <c r="C23" s="969" t="s">
        <v>550</v>
      </c>
      <c r="D23" s="970"/>
      <c r="E23" s="970"/>
      <c r="F23" s="970"/>
      <c r="G23" s="970"/>
      <c r="H23" s="970"/>
      <c r="I23" s="971"/>
      <c r="J23" s="447" t="s">
        <v>546</v>
      </c>
      <c r="K23" s="448"/>
    </row>
    <row r="24" spans="1:11" ht="17.399999999999999" customHeight="1" x14ac:dyDescent="0.25">
      <c r="C24" s="972" t="s">
        <v>548</v>
      </c>
      <c r="D24" s="973"/>
      <c r="E24" s="973"/>
      <c r="F24" s="973"/>
      <c r="G24" s="973"/>
      <c r="H24" s="973"/>
      <c r="I24" s="974"/>
      <c r="J24" s="447"/>
      <c r="K24" s="448" t="s">
        <v>546</v>
      </c>
    </row>
    <row r="25" spans="1:11" ht="31.95" customHeight="1" x14ac:dyDescent="0.25">
      <c r="C25" s="969" t="s">
        <v>555</v>
      </c>
      <c r="D25" s="970"/>
      <c r="E25" s="970"/>
      <c r="F25" s="970"/>
      <c r="G25" s="970"/>
      <c r="H25" s="970"/>
      <c r="I25" s="971"/>
      <c r="J25" s="447" t="s">
        <v>546</v>
      </c>
      <c r="K25" s="448" t="s">
        <v>546</v>
      </c>
    </row>
    <row r="26" spans="1:11" ht="27" customHeight="1" thickBot="1" x14ac:dyDescent="0.3">
      <c r="C26" s="975" t="s">
        <v>556</v>
      </c>
      <c r="D26" s="976"/>
      <c r="E26" s="976"/>
      <c r="F26" s="976"/>
      <c r="G26" s="976"/>
      <c r="H26" s="976"/>
      <c r="I26" s="977"/>
      <c r="J26" s="888" t="s">
        <v>546</v>
      </c>
      <c r="K26" s="889" t="s">
        <v>546</v>
      </c>
    </row>
    <row r="27" spans="1:11" x14ac:dyDescent="0.25">
      <c r="C27" s="333" t="s">
        <v>551</v>
      </c>
      <c r="D27" s="333"/>
      <c r="E27" s="333"/>
      <c r="F27" s="333"/>
      <c r="G27" s="333"/>
      <c r="H27" s="333"/>
      <c r="I27" s="333"/>
    </row>
    <row r="35" spans="3:3" x14ac:dyDescent="0.25">
      <c r="C35" s="438"/>
    </row>
    <row r="36" spans="3:3" x14ac:dyDescent="0.25">
      <c r="C36" s="438"/>
    </row>
  </sheetData>
  <mergeCells count="10">
    <mergeCell ref="C23:I23"/>
    <mergeCell ref="C24:I24"/>
    <mergeCell ref="C25:I25"/>
    <mergeCell ref="C26:I26"/>
    <mergeCell ref="C22:I22"/>
    <mergeCell ref="C18:I18"/>
    <mergeCell ref="J18:K18"/>
    <mergeCell ref="C19:I19"/>
    <mergeCell ref="C20:I20"/>
    <mergeCell ref="C21:I2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workbookViewId="0">
      <selection activeCell="A16" sqref="A16"/>
    </sheetView>
  </sheetViews>
  <sheetFormatPr defaultColWidth="9.109375" defaultRowHeight="13.2" x14ac:dyDescent="0.25"/>
  <cols>
    <col min="1" max="1" width="9.109375" style="9"/>
    <col min="2" max="16384" width="9.109375" style="104"/>
  </cols>
  <sheetData>
    <row r="1" spans="1:20" ht="13.95" customHeight="1" x14ac:dyDescent="0.25">
      <c r="A1" s="29" t="s">
        <v>457</v>
      </c>
      <c r="B1" s="30"/>
      <c r="C1" s="30"/>
      <c r="D1" s="30"/>
      <c r="E1" s="30"/>
      <c r="F1" s="30"/>
      <c r="G1" s="30"/>
      <c r="H1" s="30"/>
      <c r="I1" s="30"/>
      <c r="J1" s="30"/>
      <c r="K1" s="30"/>
      <c r="L1" s="30"/>
      <c r="M1" s="30"/>
      <c r="N1" s="30"/>
      <c r="O1" s="30"/>
      <c r="P1" s="30"/>
      <c r="Q1" s="30"/>
      <c r="R1" s="30"/>
    </row>
    <row r="2" spans="1:20" ht="13.95" customHeight="1" x14ac:dyDescent="0.25">
      <c r="A2" s="31"/>
      <c r="B2" s="30"/>
      <c r="C2" s="30"/>
      <c r="D2" s="30"/>
      <c r="E2" s="30"/>
      <c r="F2" s="30"/>
      <c r="G2" s="30"/>
      <c r="H2" s="30"/>
      <c r="I2" s="30"/>
      <c r="J2" s="30"/>
      <c r="K2" s="30"/>
      <c r="L2" s="30"/>
      <c r="M2" s="30"/>
      <c r="N2" s="30"/>
      <c r="O2" s="30"/>
      <c r="P2" s="30"/>
      <c r="Q2" s="30"/>
      <c r="R2" s="30"/>
    </row>
    <row r="3" spans="1:20" ht="13.95" customHeight="1" x14ac:dyDescent="0.25">
      <c r="A3" s="31" t="s">
        <v>458</v>
      </c>
      <c r="B3" s="30"/>
      <c r="C3" s="30"/>
      <c r="D3" s="30"/>
      <c r="E3" s="30"/>
      <c r="F3" s="30"/>
      <c r="G3" s="30"/>
      <c r="H3" s="30"/>
      <c r="I3" s="30"/>
      <c r="J3" s="30"/>
      <c r="K3" s="30"/>
      <c r="L3" s="30"/>
      <c r="M3" s="30"/>
      <c r="N3" s="30"/>
      <c r="O3" s="30"/>
      <c r="P3" s="30"/>
      <c r="Q3" s="30"/>
      <c r="R3" s="30"/>
    </row>
    <row r="4" spans="1:20" ht="13.95" customHeight="1" x14ac:dyDescent="0.25">
      <c r="A4" s="31"/>
      <c r="B4" s="30"/>
      <c r="C4" s="30"/>
      <c r="D4" s="30"/>
      <c r="E4" s="30"/>
      <c r="F4" s="30"/>
      <c r="G4" s="30"/>
      <c r="H4" s="30"/>
      <c r="I4" s="30"/>
      <c r="J4" s="30"/>
      <c r="K4" s="30"/>
      <c r="L4" s="30"/>
      <c r="M4" s="30"/>
      <c r="N4" s="30"/>
      <c r="O4" s="30"/>
      <c r="P4" s="30"/>
      <c r="Q4" s="30"/>
      <c r="R4" s="30"/>
    </row>
    <row r="5" spans="1:20" ht="13.95" customHeight="1" x14ac:dyDescent="0.25">
      <c r="A5" s="31" t="s">
        <v>885</v>
      </c>
      <c r="B5" s="30"/>
      <c r="C5" s="30"/>
      <c r="D5" s="30"/>
      <c r="E5" s="30"/>
      <c r="F5" s="30"/>
      <c r="G5" s="30"/>
      <c r="H5" s="30"/>
      <c r="I5" s="30"/>
      <c r="J5" s="30"/>
      <c r="K5" s="30"/>
      <c r="L5" s="30"/>
      <c r="M5" s="30"/>
      <c r="N5" s="30"/>
      <c r="O5" s="30"/>
      <c r="P5" s="30"/>
      <c r="Q5" s="30"/>
      <c r="R5" s="30"/>
    </row>
    <row r="6" spans="1:20" ht="13.95" customHeight="1" x14ac:dyDescent="0.25">
      <c r="A6" s="31" t="s">
        <v>259</v>
      </c>
      <c r="B6" s="30"/>
      <c r="C6" s="30"/>
      <c r="D6" s="30"/>
      <c r="E6" s="30"/>
      <c r="F6" s="30"/>
      <c r="G6" s="30"/>
      <c r="H6" s="30"/>
      <c r="I6" s="30"/>
      <c r="J6" s="30"/>
      <c r="K6" s="30"/>
      <c r="L6" s="30"/>
      <c r="M6" s="30"/>
      <c r="N6" s="30"/>
      <c r="O6" s="30"/>
      <c r="P6" s="30"/>
      <c r="Q6" s="30"/>
      <c r="R6" s="30"/>
    </row>
    <row r="7" spans="1:20" ht="13.95" customHeight="1" x14ac:dyDescent="0.25">
      <c r="A7" s="31" t="s">
        <v>260</v>
      </c>
      <c r="B7" s="30"/>
      <c r="C7" s="30"/>
      <c r="D7" s="30"/>
      <c r="E7" s="30"/>
      <c r="F7" s="30"/>
      <c r="G7" s="30"/>
      <c r="H7" s="30"/>
      <c r="I7" s="30"/>
      <c r="J7" s="30"/>
      <c r="K7" s="30"/>
      <c r="L7" s="30"/>
      <c r="M7" s="30"/>
      <c r="N7" s="30"/>
      <c r="O7" s="30"/>
      <c r="P7" s="30"/>
      <c r="Q7" s="30"/>
      <c r="R7" s="30"/>
    </row>
    <row r="8" spans="1:20" ht="13.95" customHeight="1" x14ac:dyDescent="0.25">
      <c r="A8" s="31"/>
      <c r="B8" s="30"/>
      <c r="C8" s="30"/>
      <c r="D8" s="30"/>
      <c r="E8" s="30"/>
      <c r="F8" s="30"/>
      <c r="G8" s="30"/>
      <c r="H8" s="30"/>
      <c r="I8" s="30"/>
      <c r="J8" s="30"/>
      <c r="K8" s="30"/>
      <c r="L8" s="30"/>
      <c r="M8" s="30"/>
      <c r="N8" s="30"/>
      <c r="O8" s="30"/>
      <c r="P8" s="30"/>
      <c r="Q8" s="30"/>
      <c r="R8" s="30"/>
    </row>
    <row r="9" spans="1:20" ht="13.95" customHeight="1" x14ac:dyDescent="0.25">
      <c r="A9" s="31"/>
      <c r="B9" s="30"/>
      <c r="C9" s="30"/>
      <c r="D9" s="30"/>
      <c r="E9" s="30"/>
      <c r="F9" s="30"/>
      <c r="G9" s="30"/>
      <c r="H9" s="30"/>
      <c r="I9" s="30"/>
      <c r="J9" s="30"/>
      <c r="K9" s="30"/>
      <c r="L9" s="30"/>
      <c r="M9" s="30"/>
      <c r="N9" s="30"/>
      <c r="O9" s="30"/>
      <c r="P9" s="30"/>
      <c r="Q9" s="30"/>
      <c r="R9" s="30"/>
    </row>
    <row r="10" spans="1:20" ht="13.95" customHeight="1" x14ac:dyDescent="0.25">
      <c r="A10" s="9" t="s">
        <v>864</v>
      </c>
    </row>
    <row r="11" spans="1:20" ht="13.95" customHeight="1" x14ac:dyDescent="0.25">
      <c r="A11" s="9" t="s">
        <v>309</v>
      </c>
    </row>
    <row r="12" spans="1:20" ht="13.95" customHeight="1" x14ac:dyDescent="0.25">
      <c r="A12" s="9" t="s">
        <v>879</v>
      </c>
    </row>
    <row r="13" spans="1:20" ht="13.5" customHeight="1" x14ac:dyDescent="0.25"/>
    <row r="14" spans="1:20" ht="13.95" customHeight="1" x14ac:dyDescent="0.25">
      <c r="A14" s="31" t="s">
        <v>865</v>
      </c>
      <c r="B14" s="30"/>
      <c r="C14" s="30"/>
      <c r="D14" s="30"/>
      <c r="E14" s="30"/>
      <c r="F14" s="30"/>
      <c r="G14" s="30"/>
      <c r="H14" s="30"/>
      <c r="I14" s="30"/>
      <c r="J14" s="30"/>
      <c r="K14" s="30"/>
      <c r="L14" s="30"/>
      <c r="M14" s="30"/>
      <c r="N14" s="30"/>
      <c r="O14" s="30"/>
      <c r="P14" s="30"/>
      <c r="Q14" s="30"/>
      <c r="R14" s="30"/>
      <c r="S14" s="30"/>
      <c r="T14" s="30"/>
    </row>
    <row r="15" spans="1:20" ht="13.95" customHeight="1" x14ac:dyDescent="0.25">
      <c r="A15" s="31" t="s">
        <v>849</v>
      </c>
      <c r="B15" s="30"/>
      <c r="C15" s="30"/>
      <c r="D15" s="30"/>
      <c r="E15" s="30"/>
      <c r="F15" s="30"/>
      <c r="G15" s="30"/>
      <c r="H15" s="30"/>
      <c r="I15" s="30"/>
      <c r="J15" s="30"/>
      <c r="K15" s="30"/>
      <c r="L15" s="30"/>
      <c r="M15" s="30"/>
      <c r="N15" s="30"/>
      <c r="O15" s="30"/>
      <c r="P15" s="30"/>
      <c r="Q15" s="30"/>
      <c r="R15" s="30"/>
      <c r="S15" s="30"/>
      <c r="T15" s="30"/>
    </row>
    <row r="16" spans="1:20" ht="13.95" customHeight="1" x14ac:dyDescent="0.25">
      <c r="A16" s="31" t="s">
        <v>834</v>
      </c>
      <c r="B16" s="30"/>
      <c r="C16" s="30"/>
      <c r="D16" s="30"/>
      <c r="E16" s="30"/>
      <c r="F16" s="30"/>
      <c r="G16" s="30"/>
      <c r="H16" s="30"/>
      <c r="I16" s="30"/>
      <c r="J16" s="30"/>
      <c r="K16" s="30"/>
      <c r="L16" s="30"/>
      <c r="M16" s="30"/>
      <c r="N16" s="30"/>
      <c r="O16" s="30"/>
      <c r="P16" s="30"/>
      <c r="Q16" s="30"/>
      <c r="R16" s="30"/>
      <c r="S16" s="30"/>
      <c r="T16" s="30"/>
    </row>
    <row r="17" spans="1:20" ht="13.95" customHeight="1" x14ac:dyDescent="0.25">
      <c r="A17" s="31" t="s">
        <v>289</v>
      </c>
      <c r="B17" s="30"/>
      <c r="C17" s="30"/>
      <c r="D17" s="30"/>
      <c r="E17" s="30"/>
      <c r="F17" s="30"/>
      <c r="G17" s="30"/>
      <c r="H17" s="30"/>
      <c r="I17" s="30"/>
      <c r="J17" s="30"/>
      <c r="K17" s="30"/>
      <c r="L17" s="30"/>
      <c r="M17" s="30"/>
      <c r="N17" s="30"/>
      <c r="O17" s="30"/>
      <c r="P17" s="30"/>
      <c r="Q17" s="30"/>
      <c r="R17" s="30"/>
      <c r="S17" s="30"/>
      <c r="T17" s="30"/>
    </row>
    <row r="18" spans="1:20" ht="13.95" customHeight="1" x14ac:dyDescent="0.25">
      <c r="A18" s="31" t="s">
        <v>290</v>
      </c>
      <c r="B18" s="30"/>
      <c r="C18" s="30"/>
      <c r="D18" s="30"/>
      <c r="E18" s="30"/>
      <c r="F18" s="30"/>
      <c r="G18" s="30"/>
      <c r="H18" s="30"/>
      <c r="I18" s="30"/>
      <c r="J18" s="30"/>
      <c r="K18" s="30"/>
      <c r="L18" s="30"/>
      <c r="M18" s="30"/>
      <c r="N18" s="30"/>
      <c r="O18" s="30"/>
      <c r="P18" s="30"/>
      <c r="Q18" s="30"/>
      <c r="R18" s="30"/>
      <c r="S18" s="30"/>
      <c r="T18" s="30"/>
    </row>
    <row r="19" spans="1:20" ht="13.95" customHeight="1" x14ac:dyDescent="0.25">
      <c r="A19" s="31" t="s">
        <v>311</v>
      </c>
    </row>
    <row r="20" spans="1:20" ht="13.95" customHeight="1" x14ac:dyDescent="0.25"/>
    <row r="21" spans="1:20" ht="13.95" customHeight="1" x14ac:dyDescent="0.25">
      <c r="A21" s="9" t="s">
        <v>886</v>
      </c>
    </row>
    <row r="22" spans="1:20" ht="13.95" customHeight="1" x14ac:dyDescent="0.25">
      <c r="A22" s="9" t="s">
        <v>111</v>
      </c>
    </row>
    <row r="23" spans="1:20" ht="13.95" customHeight="1" x14ac:dyDescent="0.25"/>
    <row r="24" spans="1:20" ht="13.95" customHeight="1" x14ac:dyDescent="0.25">
      <c r="A24" s="9" t="s">
        <v>866</v>
      </c>
    </row>
    <row r="25" spans="1:20" ht="13.95" customHeight="1" x14ac:dyDescent="0.25">
      <c r="A25" s="9" t="s">
        <v>113</v>
      </c>
    </row>
    <row r="26" spans="1:20" ht="13.95" customHeight="1" x14ac:dyDescent="0.25">
      <c r="A26" s="9" t="s">
        <v>112</v>
      </c>
    </row>
    <row r="27" spans="1:20" ht="13.95" customHeight="1" x14ac:dyDescent="0.25"/>
    <row r="28" spans="1:20" ht="13.95" customHeight="1" x14ac:dyDescent="0.25">
      <c r="A28" s="31" t="s">
        <v>867</v>
      </c>
      <c r="B28" s="31"/>
      <c r="C28" s="31"/>
      <c r="D28" s="31"/>
      <c r="E28" s="31"/>
      <c r="F28" s="31"/>
      <c r="G28" s="9"/>
      <c r="H28" s="9"/>
      <c r="I28" s="9"/>
      <c r="J28" s="9"/>
      <c r="K28" s="9"/>
    </row>
    <row r="29" spans="1:20" ht="13.95" customHeight="1" x14ac:dyDescent="0.25">
      <c r="A29" s="9" t="s">
        <v>285</v>
      </c>
      <c r="B29" s="9"/>
      <c r="C29" s="9"/>
      <c r="D29" s="9"/>
      <c r="E29" s="9"/>
      <c r="F29" s="9"/>
      <c r="G29" s="9"/>
      <c r="H29" s="9"/>
      <c r="I29" s="9"/>
      <c r="J29" s="9"/>
      <c r="K29" s="9"/>
    </row>
    <row r="30" spans="1:20" ht="13.95" customHeight="1" x14ac:dyDescent="0.25"/>
    <row r="31" spans="1:20" ht="13.95" customHeight="1" x14ac:dyDescent="0.25">
      <c r="A31" s="9" t="s">
        <v>868</v>
      </c>
    </row>
    <row r="33" spans="2:2" x14ac:dyDescent="0.25">
      <c r="B33" s="106"/>
    </row>
  </sheetData>
  <customSheetViews>
    <customSheetView guid="{B249372F-983F-49DE-A7CF-14A3D5AA079F}" fitToPage="1">
      <selection activeCell="E22" sqref="E22"/>
      <pageMargins left="0.7" right="0.7" top="0.75" bottom="0.75" header="0.3" footer="0.3"/>
      <pageSetup scale="60" orientation="landscape" r:id="rId1"/>
    </customSheetView>
    <customSheetView guid="{18FB6344-C1D8-4A32-B8CA-93AC084D615F}" fitToPage="1">
      <selection activeCell="T19" sqref="T19"/>
      <pageMargins left="0.7" right="0.7" top="0.75" bottom="0.75" header="0.3" footer="0.3"/>
      <pageSetup scale="60" orientation="landscape" r:id="rId2"/>
    </customSheetView>
  </customSheetViews>
  <pageMargins left="0.7" right="0.7" top="0.75" bottom="0.75" header="0.3" footer="0.3"/>
  <pageSetup scale="6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50"/>
  <sheetViews>
    <sheetView workbookViewId="0">
      <selection activeCell="B3" sqref="B3"/>
    </sheetView>
  </sheetViews>
  <sheetFormatPr defaultColWidth="9.109375" defaultRowHeight="13.2" x14ac:dyDescent="0.25"/>
  <cols>
    <col min="1" max="1" width="50.44140625" style="671" customWidth="1"/>
    <col min="2" max="2" width="25.33203125" style="671" customWidth="1"/>
    <col min="3" max="4" width="15.6640625" style="671" customWidth="1"/>
    <col min="5" max="6" width="12.6640625" style="671" customWidth="1"/>
    <col min="7" max="9" width="9.109375" style="671" customWidth="1"/>
    <col min="10" max="10" width="10.6640625" style="671" customWidth="1"/>
    <col min="11" max="11" width="14" style="671" customWidth="1"/>
    <col min="12" max="15" width="12.6640625" style="671" customWidth="1"/>
    <col min="16" max="32" width="9.109375" style="671" customWidth="1"/>
    <col min="33" max="33" width="11.88671875" style="671" customWidth="1"/>
    <col min="34" max="34" width="11.109375" style="671" customWidth="1"/>
    <col min="35" max="35" width="12.109375" style="57" customWidth="1"/>
    <col min="36" max="36" width="8.109375" style="57" customWidth="1"/>
    <col min="37" max="37" width="13.33203125" style="57" customWidth="1"/>
    <col min="38" max="38" width="13.6640625" style="57" customWidth="1"/>
    <col min="39" max="39" width="10.5546875" style="57" customWidth="1"/>
    <col min="40" max="40" width="17.33203125" style="57" customWidth="1"/>
    <col min="41" max="41" width="18.44140625" style="57" customWidth="1"/>
    <col min="42" max="98" width="9.109375" style="57"/>
    <col min="99" max="16384" width="9.109375" style="671"/>
  </cols>
  <sheetData>
    <row r="1" spans="1:98" ht="14.4" customHeight="1" x14ac:dyDescent="0.25">
      <c r="A1" s="56"/>
      <c r="B1" s="56"/>
      <c r="C1" s="56"/>
      <c r="D1" s="56"/>
      <c r="E1" s="56"/>
      <c r="F1" s="56"/>
      <c r="G1" s="56"/>
      <c r="J1" s="56" t="s">
        <v>573</v>
      </c>
      <c r="K1" s="56"/>
      <c r="L1" s="56"/>
      <c r="M1" s="56"/>
      <c r="N1" s="56"/>
      <c r="O1" s="56"/>
      <c r="P1" s="56"/>
      <c r="Q1" s="56"/>
      <c r="R1" s="56"/>
      <c r="S1" s="56"/>
      <c r="T1" s="56"/>
      <c r="U1" s="56"/>
      <c r="V1" s="56"/>
      <c r="W1" s="56"/>
      <c r="X1" s="56"/>
      <c r="Y1" s="56"/>
      <c r="Z1" s="56"/>
      <c r="AA1" s="56"/>
      <c r="AB1" s="56"/>
      <c r="AC1" s="56"/>
      <c r="AD1" s="56"/>
      <c r="AE1" s="56"/>
      <c r="AF1" s="56"/>
      <c r="AG1" s="56"/>
      <c r="AH1" s="58"/>
      <c r="AI1" s="56"/>
      <c r="AJ1" s="56"/>
      <c r="AK1" s="56"/>
      <c r="AL1" s="56"/>
      <c r="AM1" s="56"/>
      <c r="AN1" s="56"/>
    </row>
    <row r="2" spans="1:98" ht="14.4" customHeight="1" x14ac:dyDescent="0.25">
      <c r="A2" s="56"/>
      <c r="B2" s="56"/>
      <c r="C2" s="56"/>
      <c r="D2" s="56"/>
      <c r="G2" s="56"/>
      <c r="I2" s="56"/>
      <c r="J2" s="56" t="s">
        <v>711</v>
      </c>
      <c r="K2" s="56"/>
      <c r="L2" s="56"/>
      <c r="M2" s="56"/>
      <c r="N2" s="56"/>
      <c r="O2" s="56"/>
      <c r="P2" s="56"/>
      <c r="Q2" s="56"/>
      <c r="R2" s="56"/>
      <c r="S2" s="56"/>
      <c r="T2" s="56"/>
      <c r="U2" s="56"/>
      <c r="V2" s="56"/>
      <c r="W2" s="56"/>
      <c r="X2" s="56"/>
      <c r="Y2" s="56"/>
      <c r="Z2" s="56"/>
      <c r="AA2" s="56"/>
      <c r="AB2" s="56"/>
      <c r="AC2" s="56"/>
      <c r="AD2" s="56"/>
      <c r="AE2" s="56"/>
      <c r="AF2" s="56"/>
      <c r="AG2" s="56"/>
      <c r="AH2" s="58"/>
      <c r="AI2" s="56"/>
      <c r="AJ2" s="56"/>
      <c r="AK2" s="56"/>
      <c r="AL2" s="56"/>
      <c r="AM2" s="56"/>
      <c r="AN2" s="56"/>
    </row>
    <row r="3" spans="1:98" s="661" customFormat="1" ht="14.4" customHeight="1" thickBot="1" x14ac:dyDescent="0.3">
      <c r="A3" s="138"/>
      <c r="B3" s="672"/>
      <c r="C3" s="672"/>
      <c r="D3" s="672"/>
      <c r="E3" s="672"/>
      <c r="F3" s="672"/>
      <c r="G3" s="672"/>
      <c r="H3" s="672"/>
      <c r="I3" s="672"/>
      <c r="J3" s="1017"/>
      <c r="K3" s="1017"/>
      <c r="L3" s="672"/>
      <c r="M3" s="672"/>
      <c r="N3" s="672"/>
      <c r="O3" s="138"/>
      <c r="P3" s="672"/>
      <c r="Q3" s="672"/>
      <c r="R3" s="672"/>
      <c r="S3" s="672"/>
      <c r="T3" s="672"/>
      <c r="U3" s="672"/>
      <c r="V3" s="672"/>
      <c r="W3" s="672"/>
      <c r="X3" s="672"/>
      <c r="Y3" s="672"/>
      <c r="Z3" s="672"/>
      <c r="AA3" s="672"/>
      <c r="AB3" s="672"/>
      <c r="AC3" s="672"/>
      <c r="AD3" s="672"/>
      <c r="AE3" s="672"/>
      <c r="AF3" s="672"/>
      <c r="AG3" s="672"/>
      <c r="AH3" s="55"/>
      <c r="AI3" s="53"/>
      <c r="AJ3" s="53"/>
      <c r="AK3" s="53"/>
      <c r="AL3" s="53"/>
      <c r="AM3" s="53"/>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row>
    <row r="4" spans="1:98" s="524" customFormat="1" ht="39" customHeight="1" thickTop="1" x14ac:dyDescent="0.25">
      <c r="A4" s="695" t="s">
        <v>463</v>
      </c>
      <c r="B4" s="699" t="s">
        <v>742</v>
      </c>
      <c r="C4" s="699" t="s">
        <v>707</v>
      </c>
      <c r="D4" s="695" t="s">
        <v>743</v>
      </c>
      <c r="E4" s="1009" t="s">
        <v>453</v>
      </c>
      <c r="F4" s="1009"/>
      <c r="G4" s="700"/>
      <c r="H4" s="1009" t="s">
        <v>58</v>
      </c>
      <c r="I4" s="1010"/>
      <c r="J4" s="1009" t="s">
        <v>71</v>
      </c>
      <c r="K4" s="1009"/>
      <c r="L4" s="1009"/>
      <c r="M4" s="1009"/>
      <c r="N4" s="1009"/>
      <c r="O4" s="1010"/>
      <c r="P4" s="1018" t="s">
        <v>267</v>
      </c>
      <c r="Q4" s="1009"/>
      <c r="R4" s="1009"/>
      <c r="S4" s="1009"/>
      <c r="T4" s="1009"/>
      <c r="U4" s="1009"/>
      <c r="V4" s="1009"/>
      <c r="W4" s="1009"/>
      <c r="X4" s="1009"/>
      <c r="Y4" s="1009"/>
      <c r="Z4" s="1009"/>
      <c r="AA4" s="1009"/>
      <c r="AB4" s="1009"/>
      <c r="AC4" s="1009"/>
      <c r="AD4" s="1009"/>
      <c r="AE4" s="1009"/>
      <c r="AF4" s="1009"/>
      <c r="AG4" s="1009"/>
      <c r="AH4" s="1010"/>
      <c r="AI4" s="525"/>
      <c r="AJ4" s="525"/>
      <c r="AK4" s="525"/>
      <c r="AL4" s="525"/>
      <c r="AM4" s="525"/>
      <c r="AN4" s="525"/>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row>
    <row r="5" spans="1:98" ht="14.4" customHeight="1" x14ac:dyDescent="0.25">
      <c r="A5" s="58"/>
      <c r="B5" s="665" t="s">
        <v>265</v>
      </c>
      <c r="C5" s="665"/>
      <c r="D5" s="38"/>
      <c r="E5" s="665" t="s">
        <v>59</v>
      </c>
      <c r="F5" s="665" t="s">
        <v>60</v>
      </c>
      <c r="G5" s="665" t="s">
        <v>61</v>
      </c>
      <c r="H5" s="15" t="s">
        <v>287</v>
      </c>
      <c r="I5" s="58"/>
      <c r="J5" s="1012" t="s">
        <v>74</v>
      </c>
      <c r="K5" s="1012"/>
      <c r="L5" s="1019" t="s">
        <v>75</v>
      </c>
      <c r="M5" s="1019"/>
      <c r="N5" s="1020" t="s">
        <v>75</v>
      </c>
      <c r="O5" s="1021"/>
      <c r="P5" s="664"/>
      <c r="Q5" s="665"/>
      <c r="R5" s="665"/>
      <c r="S5" s="665"/>
      <c r="T5" s="665"/>
      <c r="U5" s="665"/>
      <c r="V5" s="665"/>
      <c r="W5" s="665"/>
      <c r="X5" s="665"/>
      <c r="Y5" s="665" t="s">
        <v>221</v>
      </c>
      <c r="Z5" s="665"/>
      <c r="AA5" s="665"/>
      <c r="AB5" s="665"/>
      <c r="AC5" s="665"/>
      <c r="AD5" s="665"/>
      <c r="AE5" s="665"/>
      <c r="AF5" s="665"/>
      <c r="AG5" s="665"/>
      <c r="AH5" s="38"/>
      <c r="AI5" s="40"/>
      <c r="AJ5" s="40"/>
      <c r="AK5" s="39"/>
      <c r="AL5" s="39"/>
      <c r="AM5" s="40"/>
      <c r="AN5" s="40"/>
    </row>
    <row r="6" spans="1:98" ht="14.4" customHeight="1" x14ac:dyDescent="0.25">
      <c r="A6" s="58"/>
      <c r="B6" s="665"/>
      <c r="C6" s="665"/>
      <c r="D6" s="38"/>
      <c r="E6" s="501"/>
      <c r="F6" s="5"/>
      <c r="G6" s="665"/>
      <c r="H6" s="15"/>
      <c r="I6" s="58"/>
      <c r="J6" s="1012" t="s">
        <v>454</v>
      </c>
      <c r="K6" s="1012"/>
      <c r="L6" s="1023" t="s">
        <v>73</v>
      </c>
      <c r="M6" s="1023"/>
      <c r="N6" s="1020" t="s">
        <v>72</v>
      </c>
      <c r="O6" s="1021"/>
      <c r="P6" s="667">
        <v>0.05</v>
      </c>
      <c r="Q6" s="668">
        <v>0.1</v>
      </c>
      <c r="R6" s="668">
        <v>0.15</v>
      </c>
      <c r="S6" s="668">
        <v>0.2</v>
      </c>
      <c r="T6" s="668">
        <v>0.25</v>
      </c>
      <c r="U6" s="668">
        <v>0.3</v>
      </c>
      <c r="V6" s="668">
        <v>0.35</v>
      </c>
      <c r="W6" s="676" t="s">
        <v>120</v>
      </c>
      <c r="X6" s="668">
        <v>0.45</v>
      </c>
      <c r="Y6" s="668">
        <v>0.5</v>
      </c>
      <c r="Z6" s="668">
        <v>0.55000000000000004</v>
      </c>
      <c r="AA6" s="668">
        <v>0.6</v>
      </c>
      <c r="AB6" s="668">
        <v>0.65</v>
      </c>
      <c r="AC6" s="668">
        <v>0.7</v>
      </c>
      <c r="AD6" s="668">
        <v>0.75</v>
      </c>
      <c r="AE6" s="668">
        <v>0.8</v>
      </c>
      <c r="AF6" s="668">
        <v>0.85</v>
      </c>
      <c r="AG6" s="668">
        <v>0.9</v>
      </c>
      <c r="AH6" s="49">
        <v>0.95</v>
      </c>
      <c r="AI6" s="674"/>
      <c r="AJ6" s="674"/>
      <c r="AK6" s="673"/>
      <c r="AL6" s="673"/>
      <c r="AM6" s="674"/>
      <c r="AN6" s="674"/>
    </row>
    <row r="7" spans="1:98" ht="15.6" x14ac:dyDescent="0.25">
      <c r="A7" s="47"/>
      <c r="B7" s="853"/>
      <c r="C7" s="853"/>
      <c r="D7" s="696"/>
      <c r="E7" s="670"/>
      <c r="F7" s="140"/>
      <c r="G7" s="661"/>
      <c r="H7" s="661"/>
      <c r="I7" s="662"/>
      <c r="J7" s="1022"/>
      <c r="K7" s="1022"/>
      <c r="L7" s="6" t="s">
        <v>63</v>
      </c>
      <c r="M7" s="6" t="s">
        <v>266</v>
      </c>
      <c r="N7" s="6" t="s">
        <v>63</v>
      </c>
      <c r="O7" s="7" t="s">
        <v>266</v>
      </c>
      <c r="P7" s="440"/>
      <c r="Q7" s="661"/>
      <c r="R7" s="661"/>
      <c r="S7" s="661"/>
      <c r="T7" s="661"/>
      <c r="U7" s="661"/>
      <c r="V7" s="661"/>
      <c r="W7" s="661"/>
      <c r="X7" s="661"/>
      <c r="Y7" s="661"/>
      <c r="Z7" s="661"/>
      <c r="AA7" s="661"/>
      <c r="AB7" s="661"/>
      <c r="AC7" s="661"/>
      <c r="AD7" s="661"/>
      <c r="AE7" s="661"/>
      <c r="AF7" s="661"/>
      <c r="AG7" s="661"/>
      <c r="AH7" s="662"/>
      <c r="AI7" s="40"/>
      <c r="AJ7" s="40"/>
      <c r="AK7" s="41"/>
      <c r="AL7" s="41"/>
      <c r="AM7" s="40"/>
      <c r="AN7" s="40"/>
    </row>
    <row r="8" spans="1:98" ht="15.6" x14ac:dyDescent="0.25">
      <c r="A8" s="61" t="s">
        <v>268</v>
      </c>
      <c r="B8" s="861">
        <v>3531</v>
      </c>
      <c r="C8" s="861">
        <v>121163842</v>
      </c>
      <c r="D8" s="697">
        <v>26982284</v>
      </c>
      <c r="E8" s="691">
        <v>23591</v>
      </c>
      <c r="F8" s="692">
        <v>26472.71</v>
      </c>
      <c r="G8" s="249">
        <v>0.89100000000000001</v>
      </c>
      <c r="H8" s="439">
        <v>0.88</v>
      </c>
      <c r="I8" s="397">
        <v>0.90300000000000002</v>
      </c>
      <c r="J8" s="1013">
        <v>2345</v>
      </c>
      <c r="K8" s="1013"/>
      <c r="L8" s="608">
        <v>245</v>
      </c>
      <c r="M8" s="609">
        <v>0.1045</v>
      </c>
      <c r="N8" s="608">
        <v>259</v>
      </c>
      <c r="O8" s="610">
        <v>0.1104</v>
      </c>
      <c r="P8" s="441">
        <v>0</v>
      </c>
      <c r="Q8" s="360">
        <v>0</v>
      </c>
      <c r="R8" s="360">
        <v>0.20433000000000001</v>
      </c>
      <c r="S8" s="360">
        <v>0.32807999999999998</v>
      </c>
      <c r="T8" s="360">
        <v>0.42052</v>
      </c>
      <c r="U8" s="360">
        <v>0.49784</v>
      </c>
      <c r="V8" s="360">
        <v>0.56652999999999998</v>
      </c>
      <c r="W8" s="360">
        <v>0.63202999999999998</v>
      </c>
      <c r="X8" s="360">
        <v>0.70011999999999996</v>
      </c>
      <c r="Y8" s="360">
        <v>0.78263000000000005</v>
      </c>
      <c r="Z8" s="360">
        <v>0.84863999999999995</v>
      </c>
      <c r="AA8" s="360">
        <v>0.91642999999999997</v>
      </c>
      <c r="AB8" s="360">
        <v>0.99556999999999995</v>
      </c>
      <c r="AC8" s="360">
        <v>1.0846100000000001</v>
      </c>
      <c r="AD8" s="360">
        <v>1.2171799999999999</v>
      </c>
      <c r="AE8" s="360">
        <v>1.32626</v>
      </c>
      <c r="AF8" s="360">
        <v>1.5016</v>
      </c>
      <c r="AG8" s="360">
        <v>1.7924100000000001</v>
      </c>
      <c r="AH8" s="376">
        <v>2.23902</v>
      </c>
      <c r="AI8" s="8"/>
      <c r="AJ8" s="674"/>
      <c r="AK8" s="52"/>
      <c r="AL8" s="52"/>
      <c r="AM8" s="52"/>
      <c r="AN8" s="52"/>
    </row>
    <row r="9" spans="1:98" ht="15.6" x14ac:dyDescent="0.25">
      <c r="A9" s="61" t="s">
        <v>269</v>
      </c>
      <c r="B9" s="861">
        <v>3125</v>
      </c>
      <c r="C9" s="861">
        <v>18973520</v>
      </c>
      <c r="D9" s="697">
        <v>9197999</v>
      </c>
      <c r="E9" s="691">
        <v>9055</v>
      </c>
      <c r="F9" s="362">
        <v>9726.02</v>
      </c>
      <c r="G9" s="693">
        <v>0.93100000000000005</v>
      </c>
      <c r="H9" s="279">
        <v>0.91200000000000003</v>
      </c>
      <c r="I9" s="280">
        <v>0.95</v>
      </c>
      <c r="J9" s="1013">
        <v>1708</v>
      </c>
      <c r="K9" s="1013"/>
      <c r="L9" s="669">
        <v>133</v>
      </c>
      <c r="M9" s="609">
        <v>7.7899999999999997E-2</v>
      </c>
      <c r="N9" s="669">
        <v>108</v>
      </c>
      <c r="O9" s="610">
        <v>6.3200000000000006E-2</v>
      </c>
      <c r="P9" s="611">
        <v>0</v>
      </c>
      <c r="Q9" s="612">
        <v>0</v>
      </c>
      <c r="R9" s="612">
        <v>0</v>
      </c>
      <c r="S9" s="612">
        <v>0.21682999999999999</v>
      </c>
      <c r="T9" s="612">
        <v>0.33356000000000002</v>
      </c>
      <c r="U9" s="612">
        <v>0.45216000000000001</v>
      </c>
      <c r="V9" s="612">
        <v>0.53527999999999998</v>
      </c>
      <c r="W9" s="612">
        <v>0.60889000000000004</v>
      </c>
      <c r="X9" s="612">
        <v>0.69877999999999996</v>
      </c>
      <c r="Y9" s="612">
        <v>0.77012000000000003</v>
      </c>
      <c r="Z9" s="612">
        <v>0.84302999999999995</v>
      </c>
      <c r="AA9" s="612">
        <v>0.93086999999999998</v>
      </c>
      <c r="AB9" s="612">
        <v>1.0324899999999999</v>
      </c>
      <c r="AC9" s="612">
        <v>1.1351800000000001</v>
      </c>
      <c r="AD9" s="612">
        <v>1.28105</v>
      </c>
      <c r="AE9" s="612">
        <v>1.4552700000000001</v>
      </c>
      <c r="AF9" s="612">
        <v>1.6473599999999999</v>
      </c>
      <c r="AG9" s="612">
        <v>1.94354</v>
      </c>
      <c r="AH9" s="613">
        <v>2.4789699999999999</v>
      </c>
      <c r="AI9" s="8"/>
      <c r="AJ9" s="674"/>
      <c r="AK9" s="52"/>
      <c r="AL9" s="52"/>
      <c r="AM9" s="52"/>
      <c r="AN9" s="52"/>
    </row>
    <row r="10" spans="1:98" ht="15.6" x14ac:dyDescent="0.25">
      <c r="A10" s="61" t="s">
        <v>270</v>
      </c>
      <c r="B10" s="861">
        <v>3479</v>
      </c>
      <c r="C10" s="861">
        <v>102190322</v>
      </c>
      <c r="D10" s="697">
        <v>16368701</v>
      </c>
      <c r="E10" s="690">
        <v>12946</v>
      </c>
      <c r="F10" s="362">
        <v>14770.71</v>
      </c>
      <c r="G10" s="694">
        <v>0.876</v>
      </c>
      <c r="H10" s="249">
        <v>0.86099999999999999</v>
      </c>
      <c r="I10" s="250">
        <v>0.89200000000000002</v>
      </c>
      <c r="J10" s="1013">
        <v>1977</v>
      </c>
      <c r="K10" s="1013"/>
      <c r="L10" s="669">
        <v>176</v>
      </c>
      <c r="M10" s="609">
        <v>8.8999999999999996E-2</v>
      </c>
      <c r="N10" s="669">
        <v>162</v>
      </c>
      <c r="O10" s="610">
        <v>8.1900000000000001E-2</v>
      </c>
      <c r="P10" s="614">
        <v>0</v>
      </c>
      <c r="Q10" s="615">
        <v>0</v>
      </c>
      <c r="R10" s="615">
        <v>0</v>
      </c>
      <c r="S10" s="615">
        <v>0.25425999999999999</v>
      </c>
      <c r="T10" s="615">
        <v>0.35174</v>
      </c>
      <c r="U10" s="615">
        <v>0.44252999999999998</v>
      </c>
      <c r="V10" s="615">
        <v>0.51254</v>
      </c>
      <c r="W10" s="615">
        <v>0.58764000000000005</v>
      </c>
      <c r="X10" s="615">
        <v>0.65190000000000003</v>
      </c>
      <c r="Y10" s="615">
        <v>0.72970000000000002</v>
      </c>
      <c r="Z10" s="615">
        <v>0.81742999999999999</v>
      </c>
      <c r="AA10" s="615">
        <v>0.89163999999999999</v>
      </c>
      <c r="AB10" s="615">
        <v>0.98331000000000002</v>
      </c>
      <c r="AC10" s="615">
        <v>1.0952599999999999</v>
      </c>
      <c r="AD10" s="615">
        <v>1.2008399999999999</v>
      </c>
      <c r="AE10" s="615">
        <v>1.3539099999999999</v>
      </c>
      <c r="AF10" s="615">
        <v>1.5860399999999999</v>
      </c>
      <c r="AG10" s="615">
        <v>1.8447800000000001</v>
      </c>
      <c r="AH10" s="616">
        <v>2.3068900000000001</v>
      </c>
      <c r="AI10" s="8"/>
      <c r="AJ10" s="674"/>
      <c r="AK10" s="52"/>
      <c r="AL10" s="52"/>
      <c r="AM10" s="52"/>
      <c r="AN10" s="52"/>
    </row>
    <row r="11" spans="1:98" ht="15.6" x14ac:dyDescent="0.25">
      <c r="A11" s="61" t="s">
        <v>271</v>
      </c>
      <c r="B11" s="861">
        <v>1004</v>
      </c>
      <c r="C11" s="861">
        <v>6201182</v>
      </c>
      <c r="D11" s="697">
        <v>1415584</v>
      </c>
      <c r="E11" s="690">
        <v>1590</v>
      </c>
      <c r="F11" s="692">
        <v>1975.98</v>
      </c>
      <c r="G11" s="693">
        <v>0.80500000000000005</v>
      </c>
      <c r="H11" s="249">
        <v>0.76600000000000001</v>
      </c>
      <c r="I11" s="250">
        <v>0.84499999999999997</v>
      </c>
      <c r="J11" s="1014">
        <v>456</v>
      </c>
      <c r="K11" s="1014"/>
      <c r="L11" s="669">
        <v>30</v>
      </c>
      <c r="M11" s="609">
        <v>6.5799999999999997E-2</v>
      </c>
      <c r="N11" s="669">
        <v>16</v>
      </c>
      <c r="O11" s="610">
        <v>3.5099999999999999E-2</v>
      </c>
      <c r="P11" s="611">
        <v>0</v>
      </c>
      <c r="Q11" s="612">
        <v>0</v>
      </c>
      <c r="R11" s="612">
        <v>0</v>
      </c>
      <c r="S11" s="612">
        <v>0</v>
      </c>
      <c r="T11" s="612">
        <v>0.25386999999999998</v>
      </c>
      <c r="U11" s="612">
        <v>0.36684</v>
      </c>
      <c r="V11" s="612">
        <v>0.43508999999999998</v>
      </c>
      <c r="W11" s="612">
        <v>0.50680999999999998</v>
      </c>
      <c r="X11" s="612">
        <v>0.58282</v>
      </c>
      <c r="Y11" s="612">
        <v>0.64946000000000004</v>
      </c>
      <c r="Z11" s="612">
        <v>0.74668000000000001</v>
      </c>
      <c r="AA11" s="612">
        <v>0.81032000000000004</v>
      </c>
      <c r="AB11" s="612">
        <v>0.88151999999999997</v>
      </c>
      <c r="AC11" s="612">
        <v>0.96172000000000002</v>
      </c>
      <c r="AD11" s="612">
        <v>1.0949899999999999</v>
      </c>
      <c r="AE11" s="612">
        <v>1.29267</v>
      </c>
      <c r="AF11" s="612">
        <v>1.48722</v>
      </c>
      <c r="AG11" s="612">
        <v>1.7056899999999999</v>
      </c>
      <c r="AH11" s="613">
        <v>2.1952099999999999</v>
      </c>
      <c r="AI11" s="8"/>
      <c r="AJ11" s="674"/>
      <c r="AK11" s="52"/>
      <c r="AL11" s="52"/>
      <c r="AM11" s="52"/>
      <c r="AN11" s="52"/>
    </row>
    <row r="12" spans="1:98" x14ac:dyDescent="0.25">
      <c r="A12" s="61"/>
      <c r="B12" s="861"/>
      <c r="C12" s="861"/>
      <c r="D12" s="697"/>
      <c r="E12" s="690"/>
      <c r="F12" s="363"/>
      <c r="G12" s="693"/>
      <c r="H12" s="249"/>
      <c r="I12" s="250"/>
      <c r="J12" s="1014"/>
      <c r="K12" s="1014"/>
      <c r="L12" s="669"/>
      <c r="M12" s="609"/>
      <c r="N12" s="669"/>
      <c r="O12" s="610"/>
      <c r="P12" s="611"/>
      <c r="Q12" s="612"/>
      <c r="R12" s="612"/>
      <c r="S12" s="612"/>
      <c r="T12" s="612"/>
      <c r="U12" s="612"/>
      <c r="V12" s="612"/>
      <c r="W12" s="612"/>
      <c r="X12" s="612"/>
      <c r="Y12" s="612"/>
      <c r="Z12" s="612"/>
      <c r="AA12" s="612"/>
      <c r="AB12" s="612"/>
      <c r="AC12" s="612"/>
      <c r="AD12" s="612"/>
      <c r="AE12" s="612"/>
      <c r="AF12" s="612"/>
      <c r="AG12" s="612"/>
      <c r="AH12" s="613"/>
      <c r="AI12" s="8"/>
      <c r="AJ12" s="674"/>
      <c r="AK12" s="52"/>
      <c r="AL12" s="52"/>
      <c r="AM12" s="52"/>
      <c r="AN12" s="52"/>
    </row>
    <row r="13" spans="1:98" ht="13.95" customHeight="1" x14ac:dyDescent="0.25">
      <c r="A13" s="61"/>
      <c r="B13" s="862"/>
      <c r="C13" s="862"/>
      <c r="D13" s="698"/>
      <c r="E13" s="682"/>
      <c r="F13" s="240"/>
      <c r="G13" s="242"/>
      <c r="H13" s="242"/>
      <c r="I13" s="243"/>
      <c r="J13" s="1011"/>
      <c r="K13" s="1011"/>
      <c r="L13" s="617"/>
      <c r="M13" s="617"/>
      <c r="N13" s="617"/>
      <c r="O13" s="618"/>
      <c r="P13" s="619"/>
      <c r="Q13" s="538"/>
      <c r="R13" s="538"/>
      <c r="S13" s="538"/>
      <c r="T13" s="538"/>
      <c r="U13" s="538"/>
      <c r="V13" s="538"/>
      <c r="W13" s="538"/>
      <c r="X13" s="538"/>
      <c r="Y13" s="538"/>
      <c r="Z13" s="538"/>
      <c r="AA13" s="538"/>
      <c r="AB13" s="538"/>
      <c r="AC13" s="538"/>
      <c r="AD13" s="538"/>
      <c r="AE13" s="538"/>
      <c r="AF13" s="538"/>
      <c r="AG13" s="538"/>
      <c r="AH13" s="539"/>
      <c r="AI13" s="8"/>
      <c r="AJ13" s="674"/>
      <c r="AK13" s="52"/>
      <c r="AL13" s="52"/>
      <c r="AM13" s="52"/>
      <c r="AN13" s="52"/>
    </row>
    <row r="14" spans="1:98" ht="15.6" x14ac:dyDescent="0.25">
      <c r="A14" s="61" t="s">
        <v>288</v>
      </c>
      <c r="B14" s="849">
        <v>3644</v>
      </c>
      <c r="C14" s="849">
        <v>125337259</v>
      </c>
      <c r="D14" s="84">
        <v>26786528</v>
      </c>
      <c r="E14" s="528">
        <v>26983</v>
      </c>
      <c r="F14" s="244">
        <v>29002.43</v>
      </c>
      <c r="G14" s="86">
        <v>0.93</v>
      </c>
      <c r="H14" s="86">
        <v>0.91900000000000004</v>
      </c>
      <c r="I14" s="87">
        <v>0.94199999999999995</v>
      </c>
      <c r="J14" s="1015">
        <v>2591</v>
      </c>
      <c r="K14" s="1015"/>
      <c r="L14" s="670">
        <v>267</v>
      </c>
      <c r="M14" s="666">
        <v>0.10299999999999999</v>
      </c>
      <c r="N14" s="670">
        <v>299</v>
      </c>
      <c r="O14" s="620">
        <v>0.1154</v>
      </c>
      <c r="P14" s="621">
        <v>0</v>
      </c>
      <c r="Q14" s="144">
        <v>0</v>
      </c>
      <c r="R14" s="144">
        <v>0.22932</v>
      </c>
      <c r="S14" s="144">
        <v>0.35953000000000002</v>
      </c>
      <c r="T14" s="144">
        <v>0.44758999999999999</v>
      </c>
      <c r="U14" s="144">
        <v>0.51761999999999997</v>
      </c>
      <c r="V14" s="144">
        <v>0.59096000000000004</v>
      </c>
      <c r="W14" s="144">
        <v>0.66400999999999999</v>
      </c>
      <c r="X14" s="144">
        <v>0.74656999999999996</v>
      </c>
      <c r="Y14" s="144">
        <v>0.81899</v>
      </c>
      <c r="Z14" s="144">
        <v>0.88475999999999999</v>
      </c>
      <c r="AA14" s="144">
        <v>0.95662000000000003</v>
      </c>
      <c r="AB14" s="144">
        <v>1.03752</v>
      </c>
      <c r="AC14" s="144">
        <v>1.1306799999999999</v>
      </c>
      <c r="AD14" s="538">
        <v>1.24983</v>
      </c>
      <c r="AE14" s="538">
        <v>1.3714599999999999</v>
      </c>
      <c r="AF14" s="538">
        <v>1.5409900000000001</v>
      </c>
      <c r="AG14" s="538">
        <v>1.7898400000000001</v>
      </c>
      <c r="AH14" s="539">
        <v>2.1842899999999998</v>
      </c>
      <c r="AI14" s="528"/>
      <c r="AJ14" s="528"/>
      <c r="AK14" s="520"/>
      <c r="AL14" s="8"/>
      <c r="AM14" s="520"/>
      <c r="AN14" s="8"/>
    </row>
    <row r="15" spans="1:98" ht="15.6" x14ac:dyDescent="0.25">
      <c r="A15" s="61" t="s">
        <v>269</v>
      </c>
      <c r="B15" s="849">
        <v>3130</v>
      </c>
      <c r="C15" s="849">
        <v>19001811</v>
      </c>
      <c r="D15" s="84">
        <v>10692640</v>
      </c>
      <c r="E15" s="528">
        <v>12959</v>
      </c>
      <c r="F15" s="244">
        <v>13978.92</v>
      </c>
      <c r="G15" s="86">
        <v>0.92700000000000005</v>
      </c>
      <c r="H15" s="86">
        <v>0.91100000000000003</v>
      </c>
      <c r="I15" s="87">
        <v>0.94299999999999995</v>
      </c>
      <c r="J15" s="1015">
        <v>1944</v>
      </c>
      <c r="K15" s="1015"/>
      <c r="L15" s="670">
        <v>174</v>
      </c>
      <c r="M15" s="666">
        <v>8.9499999999999996E-2</v>
      </c>
      <c r="N15" s="670">
        <v>121</v>
      </c>
      <c r="O15" s="620">
        <v>6.2199999999999998E-2</v>
      </c>
      <c r="P15" s="621">
        <v>0</v>
      </c>
      <c r="Q15" s="144">
        <v>0</v>
      </c>
      <c r="R15" s="144">
        <v>0</v>
      </c>
      <c r="S15" s="144">
        <v>0.2959</v>
      </c>
      <c r="T15" s="144">
        <v>0.39343</v>
      </c>
      <c r="U15" s="144">
        <v>0.48298000000000002</v>
      </c>
      <c r="V15" s="144">
        <v>0.56337000000000004</v>
      </c>
      <c r="W15" s="144">
        <v>0.65756999999999999</v>
      </c>
      <c r="X15" s="144">
        <v>0.74460000000000004</v>
      </c>
      <c r="Y15" s="144">
        <v>0.81766000000000005</v>
      </c>
      <c r="Z15" s="144">
        <v>0.88985999999999998</v>
      </c>
      <c r="AA15" s="144">
        <v>0.96906000000000003</v>
      </c>
      <c r="AB15" s="144">
        <v>1.07592</v>
      </c>
      <c r="AC15" s="144">
        <v>1.1777</v>
      </c>
      <c r="AD15" s="538">
        <v>1.28857</v>
      </c>
      <c r="AE15" s="538">
        <v>1.4611400000000001</v>
      </c>
      <c r="AF15" s="538">
        <v>1.63212</v>
      </c>
      <c r="AG15" s="538">
        <v>1.93177</v>
      </c>
      <c r="AH15" s="539">
        <v>2.3846099999999999</v>
      </c>
      <c r="AI15" s="528"/>
      <c r="AJ15" s="528"/>
      <c r="AK15" s="520"/>
      <c r="AL15" s="8"/>
      <c r="AM15" s="520"/>
      <c r="AN15" s="8"/>
    </row>
    <row r="16" spans="1:98" ht="15.6" x14ac:dyDescent="0.25">
      <c r="A16" s="61" t="s">
        <v>270</v>
      </c>
      <c r="B16" s="849">
        <v>3598</v>
      </c>
      <c r="C16" s="849">
        <v>106335448</v>
      </c>
      <c r="D16" s="84">
        <v>1609388</v>
      </c>
      <c r="E16" s="528">
        <v>14024</v>
      </c>
      <c r="F16" s="244">
        <v>15023.5</v>
      </c>
      <c r="G16" s="86">
        <v>0.93300000000000005</v>
      </c>
      <c r="H16" s="86">
        <v>0.91800000000000004</v>
      </c>
      <c r="I16" s="87">
        <v>0.94899999999999995</v>
      </c>
      <c r="J16" s="1015">
        <v>2231</v>
      </c>
      <c r="K16" s="1015"/>
      <c r="L16" s="670">
        <v>198</v>
      </c>
      <c r="M16" s="666">
        <v>8.8700000000000001E-2</v>
      </c>
      <c r="N16" s="661">
        <v>175</v>
      </c>
      <c r="O16" s="620">
        <v>7.8399999999999997E-2</v>
      </c>
      <c r="P16" s="144">
        <v>0</v>
      </c>
      <c r="Q16" s="144">
        <v>0</v>
      </c>
      <c r="R16" s="144">
        <v>0.11291</v>
      </c>
      <c r="S16" s="144">
        <v>0.28051999999999999</v>
      </c>
      <c r="T16" s="144">
        <v>0.39759</v>
      </c>
      <c r="U16" s="144">
        <v>0.48475000000000001</v>
      </c>
      <c r="V16" s="144">
        <v>0.57560999999999996</v>
      </c>
      <c r="W16" s="144">
        <v>0.64487000000000005</v>
      </c>
      <c r="X16" s="144">
        <v>0.72045000000000003</v>
      </c>
      <c r="Y16" s="144">
        <v>0.78678000000000003</v>
      </c>
      <c r="Z16" s="144">
        <v>0.86555000000000004</v>
      </c>
      <c r="AA16" s="144">
        <v>0.94725999999999999</v>
      </c>
      <c r="AB16" s="144">
        <v>1.04548</v>
      </c>
      <c r="AC16" s="144">
        <v>1.1475500000000001</v>
      </c>
      <c r="AD16" s="538">
        <v>1.2710999999999999</v>
      </c>
      <c r="AE16" s="538">
        <v>1.39232</v>
      </c>
      <c r="AF16" s="538">
        <v>1.5365200000000001</v>
      </c>
      <c r="AG16" s="538">
        <v>1.7986800000000001</v>
      </c>
      <c r="AH16" s="539">
        <v>2.2616800000000001</v>
      </c>
      <c r="AI16" s="528"/>
      <c r="AJ16" s="528"/>
      <c r="AK16" s="520"/>
      <c r="AL16" s="8"/>
      <c r="AM16" s="72"/>
      <c r="AN16" s="8"/>
    </row>
    <row r="17" spans="1:98" x14ac:dyDescent="0.25">
      <c r="A17" s="61"/>
      <c r="B17" s="849"/>
      <c r="C17" s="849"/>
      <c r="D17" s="84"/>
      <c r="E17" s="528"/>
      <c r="F17" s="244"/>
      <c r="G17" s="86"/>
      <c r="H17" s="86"/>
      <c r="I17" s="87"/>
      <c r="J17" s="1015"/>
      <c r="K17" s="1015"/>
      <c r="L17" s="670"/>
      <c r="M17" s="666"/>
      <c r="N17" s="661"/>
      <c r="O17" s="620"/>
      <c r="P17" s="144"/>
      <c r="Q17" s="144"/>
      <c r="R17" s="144"/>
      <c r="S17" s="144"/>
      <c r="T17" s="144"/>
      <c r="U17" s="144"/>
      <c r="V17" s="144"/>
      <c r="W17" s="144"/>
      <c r="X17" s="144"/>
      <c r="Y17" s="144"/>
      <c r="Z17" s="144"/>
      <c r="AA17" s="144"/>
      <c r="AB17" s="144"/>
      <c r="AC17" s="144"/>
      <c r="AD17" s="538"/>
      <c r="AE17" s="538"/>
      <c r="AF17" s="538"/>
      <c r="AG17" s="538"/>
      <c r="AH17" s="539"/>
      <c r="AI17" s="528"/>
      <c r="AJ17" s="528"/>
      <c r="AK17" s="520"/>
      <c r="AL17" s="8"/>
      <c r="AM17" s="72"/>
      <c r="AN17" s="8"/>
    </row>
    <row r="18" spans="1:98" x14ac:dyDescent="0.25">
      <c r="A18" s="61"/>
      <c r="B18" s="849"/>
      <c r="C18" s="849"/>
      <c r="D18" s="84"/>
      <c r="E18" s="528"/>
      <c r="F18" s="244"/>
      <c r="G18" s="86"/>
      <c r="H18" s="86"/>
      <c r="I18" s="87"/>
      <c r="J18" s="1015"/>
      <c r="K18" s="1015"/>
      <c r="L18" s="670"/>
      <c r="M18" s="666"/>
      <c r="N18" s="661"/>
      <c r="O18" s="620"/>
      <c r="P18" s="144"/>
      <c r="Q18" s="144"/>
      <c r="R18" s="144"/>
      <c r="S18" s="144"/>
      <c r="T18" s="144"/>
      <c r="U18" s="144"/>
      <c r="V18" s="144"/>
      <c r="W18" s="144"/>
      <c r="X18" s="144"/>
      <c r="Y18" s="144"/>
      <c r="Z18" s="144"/>
      <c r="AA18" s="144"/>
      <c r="AB18" s="144"/>
      <c r="AC18" s="144"/>
      <c r="AD18" s="538"/>
      <c r="AE18" s="538"/>
      <c r="AF18" s="538"/>
      <c r="AG18" s="538"/>
      <c r="AH18" s="539"/>
      <c r="AI18" s="528"/>
      <c r="AJ18" s="528"/>
      <c r="AK18" s="520"/>
      <c r="AL18" s="8"/>
      <c r="AM18" s="72"/>
      <c r="AN18" s="8"/>
    </row>
    <row r="19" spans="1:98" ht="13.2" customHeight="1" x14ac:dyDescent="0.25">
      <c r="A19" s="61" t="s">
        <v>349</v>
      </c>
      <c r="B19" s="639">
        <v>1953</v>
      </c>
      <c r="C19" s="639">
        <v>12895443</v>
      </c>
      <c r="D19" s="705">
        <v>3628885</v>
      </c>
      <c r="E19" s="639">
        <v>24039</v>
      </c>
      <c r="F19" s="901">
        <v>24552.998738927781</v>
      </c>
      <c r="G19" s="565">
        <v>0.97899999999999998</v>
      </c>
      <c r="H19" s="565">
        <v>0.96699999999999997</v>
      </c>
      <c r="I19" s="567">
        <v>0.99199999999999999</v>
      </c>
      <c r="J19" s="1015">
        <v>1473</v>
      </c>
      <c r="K19" s="973"/>
      <c r="L19" s="661">
        <v>298</v>
      </c>
      <c r="M19" s="666">
        <v>0.2</v>
      </c>
      <c r="N19" s="661">
        <v>364</v>
      </c>
      <c r="O19" s="620">
        <v>0.25</v>
      </c>
      <c r="P19" s="538">
        <v>0</v>
      </c>
      <c r="Q19" s="538">
        <v>0</v>
      </c>
      <c r="R19" s="538">
        <v>0</v>
      </c>
      <c r="S19" s="538">
        <v>0</v>
      </c>
      <c r="T19" s="538">
        <v>0.154</v>
      </c>
      <c r="U19" s="538">
        <v>0.28999999999999998</v>
      </c>
      <c r="V19" s="538">
        <v>0.42899999999999999</v>
      </c>
      <c r="W19" s="538">
        <v>0.54100000000000004</v>
      </c>
      <c r="X19" s="538">
        <v>0.64</v>
      </c>
      <c r="Y19" s="538">
        <v>0.79700000000000004</v>
      </c>
      <c r="Z19" s="538">
        <v>0.91200000000000003</v>
      </c>
      <c r="AA19" s="538">
        <v>1.048</v>
      </c>
      <c r="AB19" s="538">
        <v>1.204</v>
      </c>
      <c r="AC19" s="538">
        <v>1.349</v>
      </c>
      <c r="AD19" s="538">
        <v>1.5249999999999999</v>
      </c>
      <c r="AE19" s="538">
        <v>1.72</v>
      </c>
      <c r="AF19" s="538">
        <v>1.946</v>
      </c>
      <c r="AG19" s="538">
        <v>2.2149999999999999</v>
      </c>
      <c r="AH19" s="539">
        <v>2.653</v>
      </c>
      <c r="AI19" s="528"/>
      <c r="AJ19" s="528"/>
      <c r="AK19" s="520"/>
      <c r="AL19" s="8"/>
      <c r="AM19" s="72"/>
      <c r="AN19" s="8"/>
    </row>
    <row r="20" spans="1:98" ht="13.2" customHeight="1" x14ac:dyDescent="0.25">
      <c r="A20" s="61" t="s">
        <v>269</v>
      </c>
      <c r="B20" s="639">
        <v>1919</v>
      </c>
      <c r="C20" s="639">
        <v>10318377</v>
      </c>
      <c r="D20" s="705">
        <v>3449560</v>
      </c>
      <c r="E20" s="639">
        <v>23457</v>
      </c>
      <c r="F20" s="901">
        <v>23885.285543659105</v>
      </c>
      <c r="G20" s="565">
        <v>0.98199999999999998</v>
      </c>
      <c r="H20" s="565">
        <v>0.97</v>
      </c>
      <c r="I20" s="567">
        <v>0.995</v>
      </c>
      <c r="J20" s="1015">
        <v>1461</v>
      </c>
      <c r="K20" s="973"/>
      <c r="L20" s="661">
        <v>296</v>
      </c>
      <c r="M20" s="666">
        <v>0.2</v>
      </c>
      <c r="N20" s="661">
        <v>363</v>
      </c>
      <c r="O20" s="620">
        <v>0.25</v>
      </c>
      <c r="P20" s="538">
        <v>0</v>
      </c>
      <c r="Q20" s="538">
        <v>0</v>
      </c>
      <c r="R20" s="538">
        <v>0</v>
      </c>
      <c r="S20" s="538">
        <v>0</v>
      </c>
      <c r="T20" s="538">
        <v>0.16300000000000001</v>
      </c>
      <c r="U20" s="538">
        <v>0.29799999999999999</v>
      </c>
      <c r="V20" s="538">
        <v>0.432</v>
      </c>
      <c r="W20" s="538">
        <v>0.54100000000000004</v>
      </c>
      <c r="X20" s="538">
        <v>0.65200000000000002</v>
      </c>
      <c r="Y20" s="538">
        <v>0.80700000000000005</v>
      </c>
      <c r="Z20" s="538">
        <v>0.92</v>
      </c>
      <c r="AA20" s="538">
        <v>1.0609999999999999</v>
      </c>
      <c r="AB20" s="538">
        <v>1.208</v>
      </c>
      <c r="AC20" s="538">
        <v>1.353</v>
      </c>
      <c r="AD20" s="538">
        <v>1.546</v>
      </c>
      <c r="AE20" s="538">
        <v>1.74</v>
      </c>
      <c r="AF20" s="538">
        <v>1.946</v>
      </c>
      <c r="AG20" s="538">
        <v>2.214</v>
      </c>
      <c r="AH20" s="539">
        <v>2.649</v>
      </c>
      <c r="AI20" s="528"/>
      <c r="AJ20" s="528"/>
      <c r="AK20" s="520"/>
      <c r="AL20" s="8"/>
      <c r="AM20" s="72"/>
      <c r="AN20" s="8"/>
    </row>
    <row r="21" spans="1:98" ht="13.95" customHeight="1" x14ac:dyDescent="0.25">
      <c r="A21" s="701" t="s">
        <v>270</v>
      </c>
      <c r="B21" s="644">
        <v>302</v>
      </c>
      <c r="C21" s="644">
        <v>2577066</v>
      </c>
      <c r="D21" s="706">
        <v>179325</v>
      </c>
      <c r="E21" s="568">
        <v>582</v>
      </c>
      <c r="F21" s="569">
        <v>667.71319526867546</v>
      </c>
      <c r="G21" s="569">
        <v>0.872</v>
      </c>
      <c r="H21" s="569">
        <v>0.80300000000000005</v>
      </c>
      <c r="I21" s="571">
        <v>0.94499999999999995</v>
      </c>
      <c r="J21" s="1016">
        <v>132</v>
      </c>
      <c r="K21" s="1016"/>
      <c r="L21" s="702">
        <v>14</v>
      </c>
      <c r="M21" s="703">
        <v>0.11</v>
      </c>
      <c r="N21" s="702">
        <v>18</v>
      </c>
      <c r="O21" s="708">
        <v>0.14000000000000001</v>
      </c>
      <c r="P21" s="704">
        <v>0</v>
      </c>
      <c r="Q21" s="704">
        <v>0</v>
      </c>
      <c r="R21" s="704">
        <v>0</v>
      </c>
      <c r="S21" s="704">
        <v>0</v>
      </c>
      <c r="T21" s="704">
        <v>0</v>
      </c>
      <c r="U21" s="704">
        <v>0</v>
      </c>
      <c r="V21" s="704">
        <v>0.13400000000000001</v>
      </c>
      <c r="W21" s="704">
        <v>0.26700000000000002</v>
      </c>
      <c r="X21" s="704">
        <v>0.40200000000000002</v>
      </c>
      <c r="Y21" s="704">
        <v>0.49750000000000005</v>
      </c>
      <c r="Z21" s="704">
        <v>0.59</v>
      </c>
      <c r="AA21" s="704">
        <v>0.69</v>
      </c>
      <c r="AB21" s="704">
        <v>0.8</v>
      </c>
      <c r="AC21" s="704">
        <v>0.93</v>
      </c>
      <c r="AD21" s="704">
        <v>1.2290000000000001</v>
      </c>
      <c r="AE21" s="704">
        <v>1.4830000000000001</v>
      </c>
      <c r="AF21" s="704">
        <v>1.7549999999999999</v>
      </c>
      <c r="AG21" s="704">
        <v>2.3340000000000001</v>
      </c>
      <c r="AH21" s="707">
        <v>2.7669999999999999</v>
      </c>
      <c r="AI21" s="528"/>
      <c r="AJ21" s="528"/>
      <c r="AK21" s="520"/>
      <c r="AL21" s="8"/>
      <c r="AM21" s="520"/>
      <c r="AN21" s="8"/>
    </row>
    <row r="22" spans="1:98" s="414" customFormat="1" ht="15.6" customHeight="1" x14ac:dyDescent="0.25">
      <c r="A22" s="15"/>
      <c r="B22" s="606"/>
      <c r="C22" s="606"/>
      <c r="D22" s="520"/>
      <c r="E22" s="520"/>
      <c r="F22" s="142"/>
      <c r="G22" s="57"/>
      <c r="H22" s="143"/>
      <c r="I22" s="144"/>
      <c r="J22" s="1008"/>
      <c r="K22" s="1008"/>
      <c r="L22" s="520"/>
      <c r="M22" s="8"/>
      <c r="N22" s="520"/>
      <c r="O22" s="8"/>
      <c r="P22" s="144"/>
      <c r="Q22" s="144"/>
      <c r="R22" s="144"/>
      <c r="S22" s="144"/>
      <c r="T22" s="144"/>
      <c r="U22" s="144"/>
      <c r="V22" s="144"/>
      <c r="W22" s="144"/>
      <c r="X22" s="144"/>
      <c r="Y22" s="144"/>
      <c r="Z22" s="144"/>
      <c r="AA22" s="144"/>
      <c r="AB22" s="144"/>
      <c r="AC22" s="144"/>
      <c r="AD22" s="144"/>
      <c r="AE22" s="144"/>
      <c r="AF22" s="144"/>
      <c r="AG22" s="144"/>
      <c r="AH22" s="144"/>
      <c r="AI22" s="412"/>
      <c r="AJ22" s="412"/>
      <c r="AK22" s="412"/>
      <c r="AL22" s="413"/>
      <c r="AM22" s="412"/>
      <c r="AN22" s="413"/>
    </row>
    <row r="23" spans="1:98" s="57" customFormat="1" ht="13.95" customHeight="1" x14ac:dyDescent="0.25">
      <c r="A23" s="39"/>
      <c r="B23" s="858"/>
      <c r="C23" s="858"/>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520"/>
      <c r="AJ23" s="520"/>
      <c r="AK23" s="520"/>
      <c r="AL23" s="8"/>
      <c r="AM23" s="520"/>
      <c r="AN23" s="8"/>
    </row>
    <row r="24" spans="1:98" x14ac:dyDescent="0.25">
      <c r="A24" s="339" t="s">
        <v>519</v>
      </c>
      <c r="B24" s="859"/>
      <c r="C24" s="859"/>
      <c r="D24" s="63"/>
      <c r="E24" s="63"/>
      <c r="F24" s="63"/>
      <c r="G24" s="63"/>
      <c r="H24" s="63"/>
      <c r="I24" s="63"/>
      <c r="J24" s="63"/>
      <c r="K24" s="63"/>
      <c r="L24" s="63"/>
      <c r="M24" s="63"/>
      <c r="N24" s="63"/>
      <c r="O24" s="63"/>
      <c r="P24" s="130"/>
      <c r="Q24" s="130"/>
      <c r="R24" s="130"/>
      <c r="S24" s="130"/>
      <c r="T24" s="130"/>
      <c r="U24" s="130"/>
      <c r="V24" s="130"/>
      <c r="W24" s="130"/>
      <c r="X24" s="130"/>
      <c r="Y24" s="130"/>
      <c r="Z24" s="130"/>
      <c r="AA24" s="130"/>
      <c r="AB24" s="130"/>
      <c r="AC24" s="130"/>
      <c r="AD24" s="130"/>
      <c r="AE24" s="130"/>
      <c r="AF24" s="130"/>
      <c r="AG24" s="130"/>
      <c r="AH24" s="130"/>
      <c r="AI24" s="72"/>
      <c r="AJ24" s="72"/>
      <c r="AK24" s="72"/>
      <c r="AL24" s="72"/>
      <c r="AM24" s="72"/>
      <c r="AN24" s="72"/>
    </row>
    <row r="25" spans="1:98" s="63" customFormat="1" x14ac:dyDescent="0.25">
      <c r="A25" s="98" t="s">
        <v>574</v>
      </c>
      <c r="B25" s="860"/>
      <c r="C25" s="860"/>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row>
    <row r="26" spans="1:98" s="98" customFormat="1" x14ac:dyDescent="0.25">
      <c r="A26" s="63" t="s">
        <v>575</v>
      </c>
      <c r="B26" s="859"/>
      <c r="C26" s="859"/>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row>
    <row r="27" spans="1:98" s="63" customFormat="1" x14ac:dyDescent="0.25">
      <c r="A27" s="63" t="s">
        <v>498</v>
      </c>
      <c r="B27" s="859"/>
      <c r="C27" s="859"/>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row>
    <row r="28" spans="1:98" s="63" customFormat="1" x14ac:dyDescent="0.25">
      <c r="A28" s="63" t="s">
        <v>472</v>
      </c>
      <c r="B28" s="859"/>
      <c r="C28" s="859"/>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row>
    <row r="29" spans="1:98" s="63" customFormat="1" x14ac:dyDescent="0.25">
      <c r="A29" s="63" t="s">
        <v>473</v>
      </c>
      <c r="B29" s="859"/>
      <c r="C29" s="859"/>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row>
    <row r="30" spans="1:98" s="63" customFormat="1" x14ac:dyDescent="0.25">
      <c r="A30" s="63" t="s">
        <v>310</v>
      </c>
      <c r="B30" s="859"/>
      <c r="C30" s="859"/>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row>
    <row r="31" spans="1:98" s="63" customFormat="1" x14ac:dyDescent="0.25">
      <c r="A31" s="63" t="s">
        <v>712</v>
      </c>
      <c r="B31" s="859"/>
      <c r="C31" s="859"/>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row>
    <row r="32" spans="1:98" s="63" customFormat="1" x14ac:dyDescent="0.25">
      <c r="A32" s="63" t="s">
        <v>518</v>
      </c>
      <c r="B32" s="859"/>
      <c r="C32" s="859"/>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row>
    <row r="33" spans="1:98" s="63" customFormat="1" x14ac:dyDescent="0.25">
      <c r="B33" s="859"/>
      <c r="C33" s="859"/>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row>
    <row r="34" spans="1:98" s="63" customFormat="1" x14ac:dyDescent="0.25">
      <c r="A34" s="671"/>
      <c r="B34" s="858"/>
      <c r="C34" s="858"/>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row>
    <row r="35" spans="1:98" x14ac:dyDescent="0.25">
      <c r="A35" s="30" t="s">
        <v>499</v>
      </c>
      <c r="B35" s="858"/>
      <c r="C35" s="858"/>
    </row>
    <row r="36" spans="1:98" x14ac:dyDescent="0.25">
      <c r="B36" s="858"/>
      <c r="C36" s="858"/>
    </row>
    <row r="37" spans="1:98" x14ac:dyDescent="0.25">
      <c r="B37" s="858"/>
      <c r="C37" s="858"/>
    </row>
    <row r="38" spans="1:98" x14ac:dyDescent="0.25">
      <c r="B38" s="858"/>
      <c r="C38" s="858"/>
    </row>
    <row r="39" spans="1:98" x14ac:dyDescent="0.25">
      <c r="B39" s="858"/>
      <c r="C39" s="858"/>
    </row>
    <row r="40" spans="1:98" x14ac:dyDescent="0.25">
      <c r="B40" s="858"/>
      <c r="C40" s="858"/>
    </row>
    <row r="41" spans="1:98" x14ac:dyDescent="0.25">
      <c r="B41" s="858"/>
      <c r="C41" s="858"/>
    </row>
    <row r="42" spans="1:98" x14ac:dyDescent="0.25">
      <c r="B42" s="858"/>
      <c r="C42" s="858"/>
    </row>
    <row r="43" spans="1:98" x14ac:dyDescent="0.25">
      <c r="B43" s="858"/>
      <c r="C43" s="858"/>
    </row>
    <row r="44" spans="1:98" x14ac:dyDescent="0.25">
      <c r="B44" s="858"/>
      <c r="C44" s="858"/>
    </row>
    <row r="45" spans="1:98" x14ac:dyDescent="0.25">
      <c r="B45" s="858"/>
      <c r="C45" s="858"/>
    </row>
    <row r="46" spans="1:98" x14ac:dyDescent="0.25">
      <c r="B46" s="858"/>
      <c r="C46" s="858"/>
    </row>
    <row r="47" spans="1:98" x14ac:dyDescent="0.25">
      <c r="B47" s="858"/>
      <c r="C47" s="858"/>
    </row>
    <row r="48" spans="1:98" x14ac:dyDescent="0.25">
      <c r="B48" s="858"/>
      <c r="C48" s="858"/>
    </row>
    <row r="49" spans="2:3" x14ac:dyDescent="0.25">
      <c r="B49" s="858"/>
      <c r="C49" s="858"/>
    </row>
    <row r="50" spans="2:3" x14ac:dyDescent="0.25">
      <c r="B50" s="858"/>
      <c r="C50" s="858"/>
    </row>
  </sheetData>
  <customSheetViews>
    <customSheetView guid="{B249372F-983F-49DE-A7CF-14A3D5AA079F}" topLeftCell="A10">
      <selection activeCell="A30" sqref="A30:XFD30"/>
      <pageMargins left="0.7" right="0.7" top="0.75" bottom="0.75" header="0.3" footer="0.3"/>
      <pageSetup orientation="portrait" r:id="rId1"/>
    </customSheetView>
    <customSheetView guid="{18FB6344-C1D8-4A32-B8CA-93AC084D615F}">
      <selection activeCell="I35" sqref="I35"/>
      <pageMargins left="0.7" right="0.7" top="0.75" bottom="0.75" header="0.3" footer="0.3"/>
      <pageSetup orientation="portrait" r:id="rId2"/>
    </customSheetView>
  </customSheetViews>
  <mergeCells count="27">
    <mergeCell ref="J18:K18"/>
    <mergeCell ref="J3:K3"/>
    <mergeCell ref="J12:K12"/>
    <mergeCell ref="P4:AH4"/>
    <mergeCell ref="J4:O4"/>
    <mergeCell ref="J5:K5"/>
    <mergeCell ref="L5:M5"/>
    <mergeCell ref="N5:O5"/>
    <mergeCell ref="J7:K7"/>
    <mergeCell ref="L6:M6"/>
    <mergeCell ref="N6:O6"/>
    <mergeCell ref="J22:K22"/>
    <mergeCell ref="E4:F4"/>
    <mergeCell ref="H4:I4"/>
    <mergeCell ref="J13:K13"/>
    <mergeCell ref="J6:K6"/>
    <mergeCell ref="J8:K8"/>
    <mergeCell ref="J9:K9"/>
    <mergeCell ref="J10:K10"/>
    <mergeCell ref="J11:K11"/>
    <mergeCell ref="J14:K14"/>
    <mergeCell ref="J15:K15"/>
    <mergeCell ref="J16:K16"/>
    <mergeCell ref="J19:K19"/>
    <mergeCell ref="J20:K20"/>
    <mergeCell ref="J21:K21"/>
    <mergeCell ref="J17:K17"/>
  </mergeCells>
  <pageMargins left="0.7" right="0.7" top="0.75" bottom="0.75" header="0.3" footer="0.3"/>
  <pageSetup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50"/>
  <sheetViews>
    <sheetView workbookViewId="0">
      <selection sqref="A1:AB1"/>
    </sheetView>
  </sheetViews>
  <sheetFormatPr defaultColWidth="9.109375" defaultRowHeight="13.2" x14ac:dyDescent="0.25"/>
  <cols>
    <col min="1" max="1" width="51.88671875" style="333" customWidth="1"/>
    <col min="2" max="6" width="15.6640625" style="333" customWidth="1"/>
    <col min="7" max="7" width="16" style="333" customWidth="1"/>
    <col min="8" max="8" width="9.109375" style="333" customWidth="1"/>
    <col min="9" max="9" width="12" style="333" customWidth="1"/>
    <col min="10" max="10" width="12.6640625" style="333" customWidth="1"/>
    <col min="11" max="11" width="15.88671875" style="333" customWidth="1"/>
    <col min="12" max="15" width="12.6640625" style="333" customWidth="1"/>
    <col min="16" max="32" width="9.109375" style="333" customWidth="1"/>
    <col min="33" max="33" width="11.88671875" style="333" customWidth="1"/>
    <col min="34" max="34" width="11.109375" style="333" customWidth="1"/>
    <col min="35" max="35" width="12.109375" style="57" customWidth="1"/>
    <col min="36" max="36" width="8.109375" style="57" customWidth="1"/>
    <col min="37" max="37" width="13.33203125" style="57" customWidth="1"/>
    <col min="38" max="38" width="13.6640625" style="57" customWidth="1"/>
    <col min="39" max="39" width="10.5546875" style="57" customWidth="1"/>
    <col min="40" max="40" width="17.33203125" style="57" customWidth="1"/>
    <col min="41" max="41" width="18.44140625" style="57" customWidth="1"/>
    <col min="42" max="98" width="9.109375" style="57"/>
    <col min="99" max="16384" width="9.109375" style="333"/>
  </cols>
  <sheetData>
    <row r="1" spans="1:98" ht="14.4" customHeight="1" x14ac:dyDescent="0.25">
      <c r="A1" s="1027" t="s">
        <v>762</v>
      </c>
      <c r="B1" s="1027"/>
      <c r="C1" s="1027"/>
      <c r="D1" s="1027"/>
      <c r="E1" s="1027"/>
      <c r="F1" s="1027"/>
      <c r="G1" s="1027"/>
      <c r="H1" s="1027"/>
      <c r="I1" s="1027"/>
      <c r="J1" s="1027"/>
      <c r="K1" s="1027"/>
      <c r="L1" s="1027"/>
      <c r="M1" s="1027"/>
      <c r="N1" s="1027"/>
      <c r="O1" s="1027"/>
      <c r="P1" s="1027"/>
      <c r="Q1" s="1027"/>
      <c r="R1" s="1027"/>
      <c r="S1" s="1027"/>
      <c r="T1" s="1027"/>
      <c r="U1" s="1027"/>
      <c r="V1" s="1027"/>
      <c r="W1" s="1027"/>
      <c r="X1" s="1027"/>
      <c r="Y1" s="1027"/>
      <c r="Z1" s="1027"/>
      <c r="AA1" s="1027"/>
      <c r="AB1" s="1027"/>
      <c r="AC1" s="56"/>
      <c r="AD1" s="56"/>
      <c r="AE1" s="56"/>
      <c r="AF1" s="56"/>
      <c r="AG1" s="56"/>
      <c r="AH1" s="58"/>
      <c r="AI1" s="56"/>
      <c r="AJ1" s="56"/>
      <c r="AK1" s="56"/>
      <c r="AL1" s="56"/>
      <c r="AM1" s="56"/>
      <c r="AN1" s="56"/>
    </row>
    <row r="2" spans="1:98" ht="14.4" customHeight="1" x14ac:dyDescent="0.25">
      <c r="A2" s="1028" t="s">
        <v>763</v>
      </c>
      <c r="B2" s="1028"/>
      <c r="C2" s="1028"/>
      <c r="D2" s="1028"/>
      <c r="E2" s="1028"/>
      <c r="F2" s="1028"/>
      <c r="G2" s="1028"/>
      <c r="H2" s="1028"/>
      <c r="I2" s="1028"/>
      <c r="J2" s="1028"/>
      <c r="K2" s="1028"/>
      <c r="L2" s="1028"/>
      <c r="M2" s="1028"/>
      <c r="N2" s="1028"/>
      <c r="O2" s="1028"/>
      <c r="P2" s="1028"/>
      <c r="Q2" s="1028"/>
      <c r="R2" s="1028"/>
      <c r="S2" s="1028"/>
      <c r="T2" s="1028"/>
      <c r="U2" s="1028"/>
      <c r="V2" s="1028"/>
      <c r="W2" s="1028"/>
      <c r="X2" s="1028"/>
      <c r="Y2" s="1028"/>
      <c r="Z2" s="1028"/>
      <c r="AA2" s="1028"/>
      <c r="AB2" s="1028"/>
      <c r="AC2" s="56"/>
      <c r="AD2" s="56"/>
      <c r="AE2" s="56"/>
      <c r="AF2" s="56"/>
      <c r="AG2" s="56"/>
      <c r="AH2" s="58"/>
      <c r="AI2" s="56"/>
      <c r="AJ2" s="56"/>
      <c r="AK2" s="56"/>
      <c r="AL2" s="56"/>
      <c r="AM2" s="56"/>
      <c r="AN2" s="56"/>
    </row>
    <row r="3" spans="1:98" s="596" customFormat="1" ht="14.4" customHeight="1" thickBot="1" x14ac:dyDescent="0.3">
      <c r="A3" s="138"/>
      <c r="B3" s="601"/>
      <c r="C3" s="601"/>
      <c r="D3" s="601"/>
      <c r="E3" s="601"/>
      <c r="F3" s="494"/>
      <c r="G3" s="494"/>
      <c r="H3" s="494"/>
      <c r="I3" s="494"/>
      <c r="J3" s="494"/>
      <c r="K3" s="601"/>
      <c r="L3" s="601"/>
      <c r="M3" s="601"/>
      <c r="N3" s="601"/>
      <c r="O3" s="138"/>
      <c r="P3" s="601"/>
      <c r="Q3" s="601"/>
      <c r="R3" s="601"/>
      <c r="S3" s="601"/>
      <c r="T3" s="601"/>
      <c r="U3" s="601"/>
      <c r="V3" s="601"/>
      <c r="W3" s="601"/>
      <c r="X3" s="601"/>
      <c r="Y3" s="601"/>
      <c r="Z3" s="601"/>
      <c r="AA3" s="601"/>
      <c r="AB3" s="601"/>
      <c r="AC3" s="601"/>
      <c r="AD3" s="601"/>
      <c r="AE3" s="601"/>
      <c r="AF3" s="601"/>
      <c r="AG3" s="601"/>
      <c r="AH3" s="55"/>
      <c r="AI3" s="53"/>
      <c r="AJ3" s="53"/>
      <c r="AK3" s="53"/>
      <c r="AL3" s="53"/>
      <c r="AM3" s="53"/>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row>
    <row r="4" spans="1:98" s="57" customFormat="1" ht="14.4" customHeight="1" thickTop="1" x14ac:dyDescent="0.25">
      <c r="A4" s="503" t="s">
        <v>463</v>
      </c>
      <c r="B4" s="1029" t="s">
        <v>704</v>
      </c>
      <c r="C4" s="1029"/>
      <c r="D4" s="1029"/>
      <c r="E4" s="1030"/>
      <c r="F4" s="1031" t="s">
        <v>705</v>
      </c>
      <c r="G4" s="1029"/>
      <c r="H4" s="1029"/>
      <c r="I4" s="1029"/>
      <c r="J4" s="1030"/>
      <c r="K4" s="1029" t="s">
        <v>706</v>
      </c>
      <c r="L4" s="1029"/>
      <c r="M4" s="1029"/>
      <c r="N4" s="1029"/>
      <c r="O4" s="1030"/>
      <c r="P4" s="1031" t="s">
        <v>753</v>
      </c>
      <c r="Q4" s="1029"/>
      <c r="R4" s="1029"/>
      <c r="S4" s="1029"/>
      <c r="T4" s="1029"/>
      <c r="U4" s="1029"/>
      <c r="V4" s="1029"/>
      <c r="W4" s="1029"/>
      <c r="X4" s="1029"/>
      <c r="Y4" s="1029"/>
      <c r="Z4" s="1029"/>
      <c r="AA4" s="1029"/>
      <c r="AB4" s="1029"/>
      <c r="AC4" s="1029"/>
      <c r="AD4" s="1029"/>
      <c r="AE4" s="1029"/>
      <c r="AF4" s="1029"/>
      <c r="AG4" s="1029"/>
      <c r="AH4" s="1030"/>
      <c r="AI4" s="51"/>
      <c r="AJ4" s="51"/>
      <c r="AK4" s="51"/>
      <c r="AL4" s="51"/>
      <c r="AM4" s="51"/>
      <c r="AN4" s="51"/>
    </row>
    <row r="5" spans="1:98" ht="50.25" customHeight="1" x14ac:dyDescent="0.25">
      <c r="A5" s="58"/>
      <c r="B5" s="330" t="s">
        <v>746</v>
      </c>
      <c r="C5" s="330" t="s">
        <v>747</v>
      </c>
      <c r="D5" s="330" t="s">
        <v>748</v>
      </c>
      <c r="E5" s="502" t="s">
        <v>749</v>
      </c>
      <c r="F5" s="330" t="s">
        <v>750</v>
      </c>
      <c r="G5" s="330" t="s">
        <v>751</v>
      </c>
      <c r="H5" s="599" t="s">
        <v>61</v>
      </c>
      <c r="I5" s="1032" t="s">
        <v>58</v>
      </c>
      <c r="J5" s="1033"/>
      <c r="K5" s="523" t="s">
        <v>708</v>
      </c>
      <c r="L5" s="1024" t="s">
        <v>709</v>
      </c>
      <c r="M5" s="1024"/>
      <c r="N5" s="1025" t="s">
        <v>710</v>
      </c>
      <c r="O5" s="1026"/>
      <c r="P5" s="602">
        <v>0.05</v>
      </c>
      <c r="Q5" s="602">
        <v>0.1</v>
      </c>
      <c r="R5" s="602">
        <v>0.15</v>
      </c>
      <c r="S5" s="602">
        <v>0.2</v>
      </c>
      <c r="T5" s="602">
        <v>0.25</v>
      </c>
      <c r="U5" s="602">
        <v>0.3</v>
      </c>
      <c r="V5" s="602">
        <v>0.35</v>
      </c>
      <c r="W5" s="602">
        <v>0.4</v>
      </c>
      <c r="X5" s="602">
        <v>0.45</v>
      </c>
      <c r="Y5" s="602">
        <v>0.5</v>
      </c>
      <c r="Z5" s="602">
        <v>0.55000000000000004</v>
      </c>
      <c r="AA5" s="602">
        <v>0.6</v>
      </c>
      <c r="AB5" s="602">
        <v>0.65</v>
      </c>
      <c r="AC5" s="602">
        <v>0.7</v>
      </c>
      <c r="AD5" s="602">
        <v>0.75</v>
      </c>
      <c r="AE5" s="602">
        <v>0.8</v>
      </c>
      <c r="AF5" s="602">
        <v>0.85</v>
      </c>
      <c r="AG5" s="602">
        <v>0.9</v>
      </c>
      <c r="AH5" s="49">
        <v>0.95</v>
      </c>
      <c r="AI5" s="40"/>
      <c r="AJ5" s="40"/>
      <c r="AK5" s="39"/>
      <c r="AL5" s="39"/>
      <c r="AM5" s="40"/>
      <c r="AN5" s="40"/>
    </row>
    <row r="6" spans="1:98" ht="14.4" customHeight="1" x14ac:dyDescent="0.25">
      <c r="A6" s="58"/>
      <c r="B6" s="599"/>
      <c r="C6" s="599"/>
      <c r="D6" s="596"/>
      <c r="E6" s="38"/>
      <c r="F6" s="501"/>
      <c r="G6" s="5"/>
      <c r="H6" s="599"/>
      <c r="I6" s="5" t="s">
        <v>66</v>
      </c>
      <c r="J6" s="886" t="s">
        <v>67</v>
      </c>
      <c r="K6" s="602"/>
      <c r="L6" s="6" t="s">
        <v>63</v>
      </c>
      <c r="M6" s="6" t="s">
        <v>752</v>
      </c>
      <c r="N6" s="6" t="s">
        <v>63</v>
      </c>
      <c r="O6" s="7" t="s">
        <v>752</v>
      </c>
      <c r="P6" s="596"/>
      <c r="Q6" s="596"/>
      <c r="R6" s="596"/>
      <c r="S6" s="596"/>
      <c r="T6" s="596"/>
      <c r="U6" s="596"/>
      <c r="V6" s="596"/>
      <c r="W6" s="596"/>
      <c r="X6" s="596"/>
      <c r="Y6" s="596"/>
      <c r="Z6" s="596"/>
      <c r="AA6" s="596"/>
      <c r="AB6" s="596"/>
      <c r="AC6" s="596"/>
      <c r="AD6" s="596"/>
      <c r="AE6" s="596"/>
      <c r="AF6" s="596"/>
      <c r="AG6" s="596"/>
      <c r="AH6" s="597"/>
      <c r="AI6" s="604"/>
      <c r="AJ6" s="604"/>
      <c r="AK6" s="603"/>
      <c r="AL6" s="603"/>
      <c r="AM6" s="604"/>
      <c r="AN6" s="604"/>
    </row>
    <row r="7" spans="1:98" x14ac:dyDescent="0.25">
      <c r="A7" s="61" t="s">
        <v>744</v>
      </c>
      <c r="B7" s="852">
        <v>3602</v>
      </c>
      <c r="C7" s="853">
        <v>36052090</v>
      </c>
      <c r="D7" s="623">
        <v>155107407</v>
      </c>
      <c r="E7" s="624">
        <v>24854</v>
      </c>
      <c r="F7" s="622">
        <v>8546</v>
      </c>
      <c r="G7" s="922">
        <v>9142.2469999999994</v>
      </c>
      <c r="H7" s="625">
        <v>0.93500000000000005</v>
      </c>
      <c r="I7" s="625">
        <v>0.91500000000000004</v>
      </c>
      <c r="J7" s="626">
        <v>0.95499999999999996</v>
      </c>
      <c r="K7" s="528">
        <v>1859</v>
      </c>
      <c r="L7" s="528">
        <v>124</v>
      </c>
      <c r="M7" s="36">
        <v>6.7000000000000004E-2</v>
      </c>
      <c r="N7" s="74">
        <v>67</v>
      </c>
      <c r="O7" s="36">
        <v>3.5999999999999997E-2</v>
      </c>
      <c r="P7" s="580">
        <v>0</v>
      </c>
      <c r="Q7" s="581">
        <v>0</v>
      </c>
      <c r="R7" s="581">
        <v>0.16739999999999999</v>
      </c>
      <c r="S7" s="581">
        <v>0.33279999999999998</v>
      </c>
      <c r="T7" s="581">
        <v>0.41899999999999998</v>
      </c>
      <c r="U7" s="581">
        <v>0.50570000000000004</v>
      </c>
      <c r="V7" s="581">
        <v>0.58730000000000004</v>
      </c>
      <c r="W7" s="581">
        <v>0.65959999999999996</v>
      </c>
      <c r="X7" s="581">
        <v>0.73309999999999997</v>
      </c>
      <c r="Y7" s="581">
        <v>0.79549999999999998</v>
      </c>
      <c r="Z7" s="581">
        <v>0.86545000000000005</v>
      </c>
      <c r="AA7" s="581">
        <v>0.94699999999999995</v>
      </c>
      <c r="AB7" s="581">
        <v>1.05705</v>
      </c>
      <c r="AC7" s="581">
        <v>1.1721999999999999</v>
      </c>
      <c r="AD7" s="581">
        <v>1.32375</v>
      </c>
      <c r="AE7" s="581">
        <v>1.492</v>
      </c>
      <c r="AF7" s="581">
        <v>1.6836500000000001</v>
      </c>
      <c r="AG7" s="581">
        <v>1.9559</v>
      </c>
      <c r="AH7" s="582">
        <v>2.38185</v>
      </c>
      <c r="AI7" s="528"/>
      <c r="AJ7" s="528"/>
      <c r="AK7" s="520"/>
      <c r="AL7" s="8"/>
      <c r="AM7" s="72"/>
      <c r="AN7" s="8"/>
    </row>
    <row r="8" spans="1:98" ht="12.6" customHeight="1" x14ac:dyDescent="0.25">
      <c r="A8" s="58"/>
      <c r="B8" s="849"/>
      <c r="C8" s="849"/>
      <c r="D8" s="528"/>
      <c r="E8" s="84"/>
      <c r="F8" s="528"/>
      <c r="G8" s="528"/>
      <c r="H8" s="86"/>
      <c r="I8" s="86"/>
      <c r="J8" s="87"/>
      <c r="K8" s="528"/>
      <c r="L8" s="528"/>
      <c r="M8" s="36"/>
      <c r="N8" s="74"/>
      <c r="O8" s="306"/>
      <c r="P8" s="86"/>
      <c r="Q8" s="86"/>
      <c r="R8" s="86"/>
      <c r="S8" s="86"/>
      <c r="T8" s="86"/>
      <c r="U8" s="86"/>
      <c r="V8" s="86"/>
      <c r="W8" s="86"/>
      <c r="X8" s="86"/>
      <c r="Y8" s="86"/>
      <c r="Z8" s="86"/>
      <c r="AA8" s="86"/>
      <c r="AB8" s="86"/>
      <c r="AC8" s="86"/>
      <c r="AD8" s="86"/>
      <c r="AE8" s="86"/>
      <c r="AF8" s="86"/>
      <c r="AG8" s="86"/>
      <c r="AH8" s="87"/>
      <c r="AI8" s="528"/>
      <c r="AJ8" s="528"/>
      <c r="AK8" s="520"/>
      <c r="AL8" s="8"/>
      <c r="AM8" s="72"/>
      <c r="AN8" s="8"/>
    </row>
    <row r="9" spans="1:98" x14ac:dyDescent="0.25">
      <c r="A9" s="411" t="s">
        <v>745</v>
      </c>
      <c r="B9" s="854">
        <v>3605</v>
      </c>
      <c r="C9" s="855">
        <v>33251802</v>
      </c>
      <c r="D9" s="627">
        <v>142405255</v>
      </c>
      <c r="E9" s="628">
        <v>119874</v>
      </c>
      <c r="F9" s="627">
        <v>95530</v>
      </c>
      <c r="G9" s="629">
        <v>103780.133263258</v>
      </c>
      <c r="H9" s="630">
        <v>0.92100000000000004</v>
      </c>
      <c r="I9" s="630">
        <v>0.91500000000000004</v>
      </c>
      <c r="J9" s="631">
        <v>0.92600000000000005</v>
      </c>
      <c r="K9" s="521">
        <v>3180</v>
      </c>
      <c r="L9" s="415">
        <v>314</v>
      </c>
      <c r="M9" s="252">
        <v>9.874213836477988E-2</v>
      </c>
      <c r="N9" s="415">
        <v>644</v>
      </c>
      <c r="O9" s="253">
        <v>0.20251572327044026</v>
      </c>
      <c r="P9" s="632">
        <v>0</v>
      </c>
      <c r="Q9" s="632">
        <v>0.26200000000000001</v>
      </c>
      <c r="R9" s="632">
        <v>0.39400000000000002</v>
      </c>
      <c r="S9" s="632">
        <v>0.48599999999999999</v>
      </c>
      <c r="T9" s="632">
        <v>0.56799999999999995</v>
      </c>
      <c r="U9" s="632">
        <v>0.62850000000000006</v>
      </c>
      <c r="V9" s="632">
        <v>0.69399999999999995</v>
      </c>
      <c r="W9" s="632">
        <v>0.74849999999999994</v>
      </c>
      <c r="X9" s="632">
        <v>0.80200000000000005</v>
      </c>
      <c r="Y9" s="632">
        <v>0.85099999999999998</v>
      </c>
      <c r="Z9" s="632">
        <v>0.90300000000000002</v>
      </c>
      <c r="AA9" s="632">
        <v>0.96299999999999997</v>
      </c>
      <c r="AB9" s="632">
        <v>1.0109999999999999</v>
      </c>
      <c r="AC9" s="632">
        <v>1.0725</v>
      </c>
      <c r="AD9" s="632">
        <v>1.1435</v>
      </c>
      <c r="AE9" s="632">
        <v>1.2185000000000001</v>
      </c>
      <c r="AF9" s="632">
        <v>1.3069999999999999</v>
      </c>
      <c r="AG9" s="632">
        <v>1.466</v>
      </c>
      <c r="AH9" s="633">
        <v>1.7284999999999999</v>
      </c>
      <c r="AI9" s="528"/>
      <c r="AJ9" s="528"/>
      <c r="AK9" s="528"/>
      <c r="AL9" s="36"/>
      <c r="AM9" s="528"/>
      <c r="AN9" s="36"/>
    </row>
    <row r="10" spans="1:98" x14ac:dyDescent="0.25">
      <c r="A10" s="39"/>
      <c r="B10" s="856"/>
      <c r="C10" s="856"/>
      <c r="D10" s="625"/>
      <c r="E10" s="625"/>
      <c r="F10" s="625"/>
      <c r="G10" s="625"/>
      <c r="H10" s="625"/>
      <c r="I10" s="625"/>
      <c r="J10" s="625"/>
      <c r="K10" s="528"/>
      <c r="L10" s="600"/>
      <c r="M10" s="605"/>
      <c r="N10" s="600"/>
      <c r="O10" s="605"/>
      <c r="P10" s="625"/>
      <c r="Q10" s="625"/>
      <c r="R10" s="625"/>
      <c r="S10" s="625"/>
      <c r="T10" s="625"/>
      <c r="U10" s="625"/>
      <c r="V10" s="625"/>
      <c r="W10" s="625"/>
      <c r="X10" s="625"/>
      <c r="Y10" s="625"/>
      <c r="Z10" s="625"/>
      <c r="AA10" s="625"/>
      <c r="AB10" s="625"/>
      <c r="AC10" s="625"/>
      <c r="AD10" s="625"/>
      <c r="AE10" s="625"/>
      <c r="AF10" s="625"/>
      <c r="AG10" s="625"/>
      <c r="AH10" s="625"/>
      <c r="AI10" s="528"/>
      <c r="AJ10" s="528"/>
      <c r="AK10" s="528"/>
      <c r="AL10" s="36"/>
      <c r="AM10" s="528"/>
      <c r="AN10" s="36"/>
    </row>
    <row r="11" spans="1:98" s="596" customFormat="1" x14ac:dyDescent="0.25">
      <c r="A11" s="72" t="s">
        <v>761</v>
      </c>
      <c r="B11" s="857"/>
      <c r="C11" s="857"/>
      <c r="D11" s="495"/>
      <c r="E11" s="495"/>
      <c r="F11" s="334"/>
      <c r="G11" s="335"/>
      <c r="H11" s="168"/>
      <c r="I11" s="168"/>
      <c r="J11" s="168"/>
      <c r="K11" s="522"/>
      <c r="L11" s="600"/>
      <c r="M11" s="605"/>
      <c r="N11" s="600"/>
      <c r="O11" s="605"/>
      <c r="P11" s="60"/>
      <c r="Q11" s="60"/>
      <c r="R11" s="60"/>
      <c r="S11" s="60"/>
      <c r="T11" s="60"/>
      <c r="U11" s="60"/>
      <c r="V11" s="60"/>
      <c r="W11" s="60"/>
      <c r="X11" s="60"/>
      <c r="Y11" s="60"/>
      <c r="Z11" s="60"/>
      <c r="AA11" s="60"/>
      <c r="AB11" s="60"/>
      <c r="AC11" s="60"/>
      <c r="AD11" s="60"/>
      <c r="AE11" s="60"/>
      <c r="AF11" s="60"/>
      <c r="AG11" s="60"/>
      <c r="AH11" s="60"/>
      <c r="AI11" s="528"/>
      <c r="AJ11" s="528"/>
      <c r="AK11" s="528"/>
      <c r="AL11" s="36"/>
      <c r="AM11" s="528"/>
      <c r="AN11" s="36"/>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row>
    <row r="12" spans="1:98" s="57" customFormat="1" ht="13.95" customHeight="1" x14ac:dyDescent="0.25">
      <c r="A12" s="596" t="s">
        <v>754</v>
      </c>
      <c r="B12" s="606"/>
      <c r="C12" s="606"/>
      <c r="D12" s="520"/>
      <c r="E12" s="520"/>
      <c r="F12" s="520"/>
      <c r="G12" s="142"/>
      <c r="I12" s="143"/>
      <c r="J12" s="144"/>
      <c r="K12" s="520"/>
      <c r="L12" s="520"/>
      <c r="M12" s="8"/>
      <c r="N12" s="520"/>
      <c r="O12" s="8"/>
      <c r="P12" s="144"/>
      <c r="Q12" s="144"/>
      <c r="R12" s="144"/>
      <c r="S12" s="144"/>
      <c r="T12" s="144"/>
      <c r="U12" s="144"/>
      <c r="V12" s="144"/>
      <c r="W12" s="144"/>
      <c r="X12" s="144"/>
      <c r="Y12" s="144"/>
      <c r="Z12" s="144"/>
      <c r="AA12" s="144"/>
      <c r="AB12" s="144"/>
      <c r="AC12" s="144"/>
      <c r="AD12" s="144"/>
      <c r="AE12" s="144"/>
      <c r="AF12" s="144"/>
      <c r="AG12" s="144"/>
      <c r="AH12" s="144"/>
      <c r="AI12" s="520"/>
      <c r="AJ12" s="520"/>
      <c r="AK12" s="520"/>
      <c r="AL12" s="8"/>
      <c r="AM12" s="520"/>
      <c r="AN12" s="8"/>
    </row>
    <row r="13" spans="1:98" x14ac:dyDescent="0.25">
      <c r="A13" s="72" t="s">
        <v>755</v>
      </c>
      <c r="B13" s="858"/>
      <c r="C13" s="858"/>
      <c r="AI13" s="72"/>
      <c r="AJ13" s="72"/>
      <c r="AK13" s="72"/>
      <c r="AL13" s="72"/>
      <c r="AM13" s="72"/>
      <c r="AN13" s="72"/>
    </row>
    <row r="14" spans="1:98" s="63" customFormat="1" x14ac:dyDescent="0.25">
      <c r="A14" s="339" t="s">
        <v>756</v>
      </c>
      <c r="B14" s="859"/>
      <c r="C14" s="859"/>
      <c r="P14" s="130"/>
      <c r="Q14" s="130"/>
      <c r="R14" s="130"/>
      <c r="S14" s="130"/>
      <c r="T14" s="130"/>
      <c r="U14" s="130"/>
      <c r="V14" s="130"/>
      <c r="W14" s="130"/>
      <c r="X14" s="130"/>
      <c r="Y14" s="130"/>
      <c r="Z14" s="130"/>
      <c r="AA14" s="130"/>
      <c r="AB14" s="130"/>
      <c r="AC14" s="130"/>
      <c r="AD14" s="130"/>
      <c r="AE14" s="130"/>
      <c r="AF14" s="130"/>
      <c r="AG14" s="130"/>
      <c r="AH14" s="130"/>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row>
    <row r="15" spans="1:98" s="98" customFormat="1" x14ac:dyDescent="0.25">
      <c r="A15" s="98" t="s">
        <v>757</v>
      </c>
      <c r="B15" s="860"/>
      <c r="C15" s="860"/>
    </row>
    <row r="16" spans="1:98" s="63" customFormat="1" x14ac:dyDescent="0.25">
      <c r="A16" s="63" t="s">
        <v>758</v>
      </c>
      <c r="B16" s="859"/>
      <c r="C16" s="859"/>
      <c r="G16" s="496"/>
      <c r="H16" s="497"/>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row>
    <row r="17" spans="1:98" s="63" customFormat="1" x14ac:dyDescent="0.25">
      <c r="A17" s="63" t="s">
        <v>759</v>
      </c>
      <c r="B17" s="859"/>
      <c r="C17" s="859"/>
      <c r="G17" s="4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row>
    <row r="18" spans="1:98" s="63" customFormat="1" x14ac:dyDescent="0.25">
      <c r="A18" s="63" t="s">
        <v>760</v>
      </c>
      <c r="B18" s="859"/>
      <c r="C18" s="859"/>
      <c r="D18" s="499"/>
      <c r="G18" s="500"/>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row>
    <row r="19" spans="1:98" s="63" customFormat="1" x14ac:dyDescent="0.25">
      <c r="B19" s="859"/>
      <c r="C19" s="859"/>
      <c r="G19" s="500"/>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row>
    <row r="20" spans="1:98" s="63" customFormat="1" x14ac:dyDescent="0.25">
      <c r="B20" s="859"/>
      <c r="C20" s="859"/>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row>
    <row r="21" spans="1:98" s="63" customFormat="1" x14ac:dyDescent="0.25">
      <c r="B21" s="859"/>
      <c r="C21" s="859"/>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row>
    <row r="22" spans="1:98" s="63" customFormat="1" x14ac:dyDescent="0.25">
      <c r="B22" s="859"/>
      <c r="C22" s="859"/>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row>
    <row r="23" spans="1:98" s="63" customFormat="1" x14ac:dyDescent="0.25">
      <c r="A23" s="98"/>
      <c r="B23" s="859"/>
      <c r="C23" s="859"/>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row>
    <row r="24" spans="1:98" x14ac:dyDescent="0.25">
      <c r="B24" s="858"/>
      <c r="C24" s="858"/>
    </row>
    <row r="25" spans="1:98" x14ac:dyDescent="0.25">
      <c r="A25" s="30"/>
      <c r="B25" s="858"/>
      <c r="C25" s="858"/>
    </row>
    <row r="26" spans="1:98" x14ac:dyDescent="0.25">
      <c r="B26" s="858"/>
      <c r="C26" s="858"/>
    </row>
    <row r="27" spans="1:98" x14ac:dyDescent="0.25">
      <c r="B27" s="858"/>
      <c r="C27" s="858"/>
    </row>
    <row r="28" spans="1:98" x14ac:dyDescent="0.25">
      <c r="B28" s="858"/>
      <c r="C28" s="858"/>
    </row>
    <row r="29" spans="1:98" x14ac:dyDescent="0.25">
      <c r="B29" s="858"/>
      <c r="C29" s="858"/>
    </row>
    <row r="30" spans="1:98" x14ac:dyDescent="0.25">
      <c r="B30" s="858"/>
      <c r="C30" s="858"/>
    </row>
    <row r="31" spans="1:98" x14ac:dyDescent="0.25">
      <c r="B31" s="858"/>
      <c r="C31" s="858"/>
    </row>
    <row r="32" spans="1:98" x14ac:dyDescent="0.25">
      <c r="B32" s="858"/>
      <c r="C32" s="858"/>
    </row>
    <row r="33" spans="2:3" x14ac:dyDescent="0.25">
      <c r="B33" s="858"/>
      <c r="C33" s="858"/>
    </row>
    <row r="34" spans="2:3" x14ac:dyDescent="0.25">
      <c r="B34" s="858"/>
      <c r="C34" s="858"/>
    </row>
    <row r="35" spans="2:3" x14ac:dyDescent="0.25">
      <c r="B35" s="858"/>
      <c r="C35" s="858"/>
    </row>
    <row r="36" spans="2:3" x14ac:dyDescent="0.25">
      <c r="B36" s="858"/>
      <c r="C36" s="858"/>
    </row>
    <row r="37" spans="2:3" x14ac:dyDescent="0.25">
      <c r="B37" s="858"/>
      <c r="C37" s="858"/>
    </row>
    <row r="38" spans="2:3" x14ac:dyDescent="0.25">
      <c r="B38" s="858"/>
      <c r="C38" s="858"/>
    </row>
    <row r="39" spans="2:3" x14ac:dyDescent="0.25">
      <c r="B39" s="858"/>
      <c r="C39" s="858"/>
    </row>
    <row r="40" spans="2:3" x14ac:dyDescent="0.25">
      <c r="B40" s="858"/>
      <c r="C40" s="858"/>
    </row>
    <row r="41" spans="2:3" x14ac:dyDescent="0.25">
      <c r="B41" s="858"/>
      <c r="C41" s="858"/>
    </row>
    <row r="42" spans="2:3" x14ac:dyDescent="0.25">
      <c r="B42" s="858"/>
      <c r="C42" s="858"/>
    </row>
    <row r="43" spans="2:3" x14ac:dyDescent="0.25">
      <c r="B43" s="858"/>
      <c r="C43" s="858"/>
    </row>
    <row r="44" spans="2:3" x14ac:dyDescent="0.25">
      <c r="B44" s="858"/>
      <c r="C44" s="858"/>
    </row>
    <row r="45" spans="2:3" x14ac:dyDescent="0.25">
      <c r="B45" s="858"/>
      <c r="C45" s="858"/>
    </row>
    <row r="46" spans="2:3" x14ac:dyDescent="0.25">
      <c r="B46" s="858"/>
      <c r="C46" s="858"/>
    </row>
    <row r="47" spans="2:3" x14ac:dyDescent="0.25">
      <c r="B47" s="858"/>
      <c r="C47" s="858"/>
    </row>
    <row r="48" spans="2:3" x14ac:dyDescent="0.25">
      <c r="B48" s="858"/>
      <c r="C48" s="858"/>
    </row>
    <row r="49" spans="2:3" x14ac:dyDescent="0.25">
      <c r="B49" s="858"/>
      <c r="C49" s="858"/>
    </row>
    <row r="50" spans="2:3" x14ac:dyDescent="0.25">
      <c r="B50" s="858"/>
      <c r="C50" s="858"/>
    </row>
  </sheetData>
  <mergeCells count="9">
    <mergeCell ref="L5:M5"/>
    <mergeCell ref="N5:O5"/>
    <mergeCell ref="A1:AB1"/>
    <mergeCell ref="A2:AB2"/>
    <mergeCell ref="B4:E4"/>
    <mergeCell ref="F4:J4"/>
    <mergeCell ref="K4:O4"/>
    <mergeCell ref="P4:AH4"/>
    <mergeCell ref="I5:J5"/>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workbookViewId="0">
      <selection activeCell="A41" sqref="A41"/>
    </sheetView>
  </sheetViews>
  <sheetFormatPr defaultColWidth="9.109375" defaultRowHeight="13.2" x14ac:dyDescent="0.25"/>
  <cols>
    <col min="1" max="1" width="45.88671875" style="57" customWidth="1"/>
    <col min="2" max="2" width="21.109375" style="57" customWidth="1"/>
    <col min="3" max="5" width="12.6640625" style="57" customWidth="1"/>
    <col min="6" max="8" width="9.109375" style="57" customWidth="1"/>
    <col min="9" max="9" width="20.6640625" style="57" customWidth="1"/>
    <col min="10" max="13" width="12.6640625" style="57" customWidth="1"/>
    <col min="14" max="32" width="9.109375" style="187" customWidth="1"/>
    <col min="33" max="16384" width="9.109375" style="57"/>
  </cols>
  <sheetData>
    <row r="1" spans="1:32" ht="14.4" customHeight="1" x14ac:dyDescent="0.25">
      <c r="A1" s="1037" t="s">
        <v>703</v>
      </c>
      <c r="B1" s="1037"/>
      <c r="C1" s="1037"/>
      <c r="D1" s="1037"/>
      <c r="E1" s="1037"/>
      <c r="F1" s="1037"/>
      <c r="G1" s="1037"/>
      <c r="H1" s="1037"/>
      <c r="I1" s="1037"/>
      <c r="J1" s="1037"/>
      <c r="K1" s="1037"/>
      <c r="L1" s="1037"/>
      <c r="M1" s="1037"/>
      <c r="N1" s="1037"/>
      <c r="O1" s="1037"/>
      <c r="P1" s="1037"/>
      <c r="Q1" s="1037"/>
      <c r="R1" s="1037"/>
      <c r="S1" s="1037"/>
      <c r="T1" s="1037"/>
      <c r="U1" s="1037"/>
      <c r="V1" s="1037"/>
      <c r="W1" s="1037"/>
      <c r="X1" s="1037"/>
      <c r="Y1" s="1037"/>
      <c r="Z1" s="1037"/>
      <c r="AA1" s="1037"/>
      <c r="AB1" s="1037"/>
      <c r="AC1" s="1037"/>
      <c r="AD1" s="1037"/>
      <c r="AE1" s="1037"/>
      <c r="AF1" s="1037"/>
    </row>
    <row r="2" spans="1:32" s="72" customFormat="1" ht="14.4" customHeight="1" x14ac:dyDescent="0.25">
      <c r="A2" s="603"/>
      <c r="B2" s="53"/>
      <c r="C2" s="53"/>
      <c r="D2" s="53"/>
      <c r="E2" s="53"/>
      <c r="F2" s="53"/>
      <c r="G2" s="53"/>
      <c r="H2" s="53"/>
      <c r="I2" s="53"/>
      <c r="J2" s="53"/>
      <c r="K2" s="53"/>
      <c r="L2" s="53"/>
      <c r="N2" s="74"/>
      <c r="O2" s="74"/>
      <c r="P2" s="74"/>
      <c r="Q2" s="74"/>
      <c r="R2" s="74"/>
      <c r="S2" s="74"/>
      <c r="T2" s="74"/>
      <c r="U2" s="74"/>
      <c r="V2" s="74"/>
      <c r="W2" s="74"/>
      <c r="X2" s="74"/>
      <c r="Y2" s="74"/>
      <c r="Z2" s="74"/>
      <c r="AA2" s="74"/>
      <c r="AB2" s="74"/>
      <c r="AC2" s="74"/>
      <c r="AD2" s="74"/>
      <c r="AE2" s="74"/>
      <c r="AF2" s="74"/>
    </row>
    <row r="3" spans="1:32" s="72" customFormat="1" ht="14.4" customHeight="1" x14ac:dyDescent="0.25">
      <c r="A3" s="634" t="s">
        <v>241</v>
      </c>
      <c r="B3" s="635" t="s">
        <v>234</v>
      </c>
      <c r="C3" s="635" t="s">
        <v>64</v>
      </c>
      <c r="D3" s="1038" t="s">
        <v>57</v>
      </c>
      <c r="E3" s="1039"/>
      <c r="F3" s="636"/>
      <c r="G3" s="1039" t="s">
        <v>58</v>
      </c>
      <c r="H3" s="1040"/>
      <c r="I3" s="1038" t="s">
        <v>71</v>
      </c>
      <c r="J3" s="1039"/>
      <c r="K3" s="1039"/>
      <c r="L3" s="1039"/>
      <c r="M3" s="1040"/>
      <c r="N3" s="1038" t="s">
        <v>276</v>
      </c>
      <c r="O3" s="1039"/>
      <c r="P3" s="1039"/>
      <c r="Q3" s="1039"/>
      <c r="R3" s="1039"/>
      <c r="S3" s="1039"/>
      <c r="T3" s="1039"/>
      <c r="U3" s="1039"/>
      <c r="V3" s="1039"/>
      <c r="W3" s="1039"/>
      <c r="X3" s="1039"/>
      <c r="Y3" s="1039"/>
      <c r="Z3" s="1039"/>
      <c r="AA3" s="1039"/>
      <c r="AB3" s="1039"/>
      <c r="AC3" s="1039"/>
      <c r="AD3" s="1039"/>
      <c r="AE3" s="1039"/>
      <c r="AF3" s="1040"/>
    </row>
    <row r="4" spans="1:32" ht="14.4" customHeight="1" x14ac:dyDescent="0.25">
      <c r="A4" s="637"/>
      <c r="B4" s="603" t="s">
        <v>273</v>
      </c>
      <c r="C4" s="603" t="s">
        <v>65</v>
      </c>
      <c r="D4" s="67" t="s">
        <v>59</v>
      </c>
      <c r="E4" s="603" t="s">
        <v>274</v>
      </c>
      <c r="F4" s="603" t="s">
        <v>61</v>
      </c>
      <c r="G4" s="39" t="s">
        <v>287</v>
      </c>
      <c r="H4" s="61"/>
      <c r="I4" s="68" t="s">
        <v>235</v>
      </c>
      <c r="J4" s="1019" t="s">
        <v>236</v>
      </c>
      <c r="K4" s="1019"/>
      <c r="L4" s="1020" t="s">
        <v>236</v>
      </c>
      <c r="M4" s="1021"/>
      <c r="N4" s="710"/>
      <c r="O4" s="53"/>
      <c r="P4" s="53"/>
      <c r="Q4" s="53"/>
      <c r="R4" s="53"/>
      <c r="S4" s="53"/>
      <c r="T4" s="53"/>
      <c r="U4" s="53"/>
      <c r="V4" s="53"/>
      <c r="W4" s="673" t="s">
        <v>221</v>
      </c>
      <c r="X4" s="53"/>
      <c r="Y4" s="53"/>
      <c r="Z4" s="53"/>
      <c r="AA4" s="53"/>
      <c r="AB4" s="53"/>
      <c r="AC4" s="53"/>
      <c r="AD4" s="53"/>
      <c r="AE4" s="53"/>
      <c r="AF4" s="77"/>
    </row>
    <row r="5" spans="1:32" ht="14.4" customHeight="1" x14ac:dyDescent="0.25">
      <c r="A5" s="645"/>
      <c r="B5" s="646"/>
      <c r="C5" s="646"/>
      <c r="D5" s="647"/>
      <c r="E5" s="648"/>
      <c r="F5" s="646"/>
      <c r="G5" s="649"/>
      <c r="H5" s="650"/>
      <c r="I5" s="651" t="s">
        <v>62</v>
      </c>
      <c r="J5" s="1034" t="s">
        <v>73</v>
      </c>
      <c r="K5" s="1034"/>
      <c r="L5" s="1035" t="s">
        <v>72</v>
      </c>
      <c r="M5" s="1036"/>
      <c r="N5" s="651">
        <v>0.05</v>
      </c>
      <c r="O5" s="679">
        <v>0.1</v>
      </c>
      <c r="P5" s="679">
        <v>0.15</v>
      </c>
      <c r="Q5" s="679">
        <v>0.2</v>
      </c>
      <c r="R5" s="679">
        <v>0.25</v>
      </c>
      <c r="S5" s="679">
        <v>0.3</v>
      </c>
      <c r="T5" s="679">
        <v>0.35</v>
      </c>
      <c r="U5" s="678" t="s">
        <v>120</v>
      </c>
      <c r="V5" s="679">
        <v>0.45</v>
      </c>
      <c r="W5" s="679">
        <v>0.5</v>
      </c>
      <c r="X5" s="679">
        <v>0.55000000000000004</v>
      </c>
      <c r="Y5" s="679">
        <v>0.6</v>
      </c>
      <c r="Z5" s="679">
        <v>0.65</v>
      </c>
      <c r="AA5" s="679">
        <v>0.7</v>
      </c>
      <c r="AB5" s="679">
        <v>0.75</v>
      </c>
      <c r="AC5" s="679">
        <v>0.8</v>
      </c>
      <c r="AD5" s="679">
        <v>0.85</v>
      </c>
      <c r="AE5" s="679">
        <v>0.9</v>
      </c>
      <c r="AF5" s="680">
        <v>0.95</v>
      </c>
    </row>
    <row r="6" spans="1:32" ht="15.6" x14ac:dyDescent="0.25">
      <c r="A6" s="637"/>
      <c r="B6" s="520"/>
      <c r="C6" s="652"/>
      <c r="D6" s="520"/>
      <c r="E6" s="142"/>
      <c r="F6" s="72"/>
      <c r="G6" s="72"/>
      <c r="H6" s="652"/>
      <c r="I6" s="72"/>
      <c r="J6" s="52" t="s">
        <v>63</v>
      </c>
      <c r="K6" s="52" t="s">
        <v>275</v>
      </c>
      <c r="L6" s="52" t="s">
        <v>63</v>
      </c>
      <c r="M6" s="655" t="s">
        <v>275</v>
      </c>
      <c r="N6" s="711"/>
      <c r="O6" s="74"/>
      <c r="P6" s="74"/>
      <c r="Q6" s="74"/>
      <c r="R6" s="74"/>
      <c r="S6" s="74"/>
      <c r="T6" s="74"/>
      <c r="U6" s="74"/>
      <c r="V6" s="74"/>
      <c r="W6" s="74"/>
      <c r="X6" s="74"/>
      <c r="Y6" s="74"/>
      <c r="Z6" s="74"/>
      <c r="AA6" s="74"/>
      <c r="AB6" s="74"/>
      <c r="AC6" s="74"/>
      <c r="AD6" s="74"/>
      <c r="AE6" s="74"/>
      <c r="AF6" s="75"/>
    </row>
    <row r="7" spans="1:32" s="190" customFormat="1" ht="13.95" customHeight="1" x14ac:dyDescent="0.25">
      <c r="A7" s="638" t="s">
        <v>261</v>
      </c>
      <c r="B7" s="639">
        <v>3346</v>
      </c>
      <c r="C7" s="653">
        <v>2623800</v>
      </c>
      <c r="D7" s="919">
        <v>19253</v>
      </c>
      <c r="E7" s="914">
        <v>20374.957164806281</v>
      </c>
      <c r="F7" s="565">
        <v>0.94499999999999995</v>
      </c>
      <c r="G7" s="565">
        <v>0.93200000000000005</v>
      </c>
      <c r="H7" s="567">
        <v>0.95799999999999996</v>
      </c>
      <c r="I7" s="105">
        <v>2409</v>
      </c>
      <c r="J7" s="598">
        <v>193</v>
      </c>
      <c r="K7" s="566">
        <v>0.08</v>
      </c>
      <c r="L7" s="598">
        <v>184</v>
      </c>
      <c r="M7" s="574">
        <v>0.08</v>
      </c>
      <c r="N7" s="712">
        <v>0</v>
      </c>
      <c r="O7" s="565">
        <v>0</v>
      </c>
      <c r="P7" s="565">
        <v>0.215</v>
      </c>
      <c r="Q7" s="565">
        <v>0.36499999999999999</v>
      </c>
      <c r="R7" s="565">
        <v>0.45400000000000001</v>
      </c>
      <c r="S7" s="565">
        <v>0.54900000000000004</v>
      </c>
      <c r="T7" s="565">
        <v>0.61899999999999999</v>
      </c>
      <c r="U7" s="565">
        <v>0.69599999999999995</v>
      </c>
      <c r="V7" s="565">
        <v>0.76600000000000001</v>
      </c>
      <c r="W7" s="565">
        <v>0.83499999999999996</v>
      </c>
      <c r="X7" s="565">
        <v>0.9</v>
      </c>
      <c r="Y7" s="565">
        <v>0.97799999999999998</v>
      </c>
      <c r="Z7" s="565">
        <v>1.0680000000000001</v>
      </c>
      <c r="AA7" s="565">
        <v>1.17</v>
      </c>
      <c r="AB7" s="565">
        <v>1.2649999999999999</v>
      </c>
      <c r="AC7" s="565">
        <v>1.3939999999999999</v>
      </c>
      <c r="AD7" s="565">
        <v>1.5669999999999999</v>
      </c>
      <c r="AE7" s="565">
        <v>1.798</v>
      </c>
      <c r="AF7" s="660">
        <v>2.198</v>
      </c>
    </row>
    <row r="8" spans="1:32" s="192" customFormat="1" ht="15.6" x14ac:dyDescent="0.25">
      <c r="A8" s="640" t="s">
        <v>262</v>
      </c>
      <c r="B8" s="639">
        <v>3318</v>
      </c>
      <c r="C8" s="653">
        <v>1686684</v>
      </c>
      <c r="D8" s="919">
        <v>14583</v>
      </c>
      <c r="E8" s="914">
        <v>15578.516643426934</v>
      </c>
      <c r="F8" s="565">
        <v>0.93600000000000005</v>
      </c>
      <c r="G8" s="565">
        <v>0.92100000000000004</v>
      </c>
      <c r="H8" s="567">
        <v>0.95099999999999996</v>
      </c>
      <c r="I8" s="105">
        <v>2352</v>
      </c>
      <c r="J8" s="598">
        <v>174</v>
      </c>
      <c r="K8" s="566">
        <v>7.0000000000000007E-2</v>
      </c>
      <c r="L8" s="598">
        <v>148</v>
      </c>
      <c r="M8" s="574">
        <v>0.06</v>
      </c>
      <c r="N8" s="712">
        <v>0</v>
      </c>
      <c r="O8" s="565">
        <v>0</v>
      </c>
      <c r="P8" s="565">
        <v>0.20399999999999999</v>
      </c>
      <c r="Q8" s="565">
        <v>0.34899999999999998</v>
      </c>
      <c r="R8" s="565">
        <v>0.45</v>
      </c>
      <c r="S8" s="565">
        <v>0.53600000000000003</v>
      </c>
      <c r="T8" s="565">
        <v>0.60899999999999999</v>
      </c>
      <c r="U8" s="565">
        <v>0.68200000000000005</v>
      </c>
      <c r="V8" s="565">
        <v>0.75800000000000001</v>
      </c>
      <c r="W8" s="565">
        <v>0.83450000000000002</v>
      </c>
      <c r="X8" s="565">
        <v>0.90500000000000003</v>
      </c>
      <c r="Y8" s="565">
        <v>0.99199999999999999</v>
      </c>
      <c r="Z8" s="565">
        <v>1.079</v>
      </c>
      <c r="AA8" s="565">
        <v>1.177</v>
      </c>
      <c r="AB8" s="565">
        <v>1.2839999999999998</v>
      </c>
      <c r="AC8" s="565">
        <v>1.419</v>
      </c>
      <c r="AD8" s="565">
        <v>1.581</v>
      </c>
      <c r="AE8" s="565">
        <v>1.8049999999999999</v>
      </c>
      <c r="AF8" s="567">
        <v>2.2189999999999999</v>
      </c>
    </row>
    <row r="9" spans="1:32" s="72" customFormat="1" ht="13.95" customHeight="1" x14ac:dyDescent="0.25">
      <c r="A9" s="637"/>
      <c r="B9" s="606"/>
      <c r="C9" s="607"/>
      <c r="D9" s="909"/>
      <c r="E9" s="142"/>
      <c r="F9" s="144"/>
      <c r="G9" s="144"/>
      <c r="H9" s="145"/>
      <c r="I9" s="909"/>
      <c r="J9" s="52"/>
      <c r="K9" s="641"/>
      <c r="L9" s="52"/>
      <c r="M9" s="150"/>
      <c r="N9" s="713"/>
      <c r="O9" s="86"/>
      <c r="P9" s="86"/>
      <c r="Q9" s="86"/>
      <c r="R9" s="86"/>
      <c r="S9" s="86"/>
      <c r="T9" s="86"/>
      <c r="U9" s="86"/>
      <c r="V9" s="86"/>
      <c r="W9" s="86"/>
      <c r="X9" s="86"/>
      <c r="Y9" s="86"/>
      <c r="Z9" s="86"/>
      <c r="AA9" s="86"/>
      <c r="AB9" s="86"/>
      <c r="AC9" s="86"/>
      <c r="AD9" s="86"/>
      <c r="AE9" s="86"/>
      <c r="AF9" s="87"/>
    </row>
    <row r="10" spans="1:32" s="190" customFormat="1" ht="15.6" x14ac:dyDescent="0.25">
      <c r="A10" s="642" t="s">
        <v>247</v>
      </c>
      <c r="B10" s="639">
        <v>250</v>
      </c>
      <c r="C10" s="653">
        <v>1429</v>
      </c>
      <c r="D10" s="105">
        <v>5</v>
      </c>
      <c r="E10" s="915">
        <v>9.7569412157141127</v>
      </c>
      <c r="F10" s="565">
        <v>0.51200000000000001</v>
      </c>
      <c r="G10" s="565">
        <v>0.188</v>
      </c>
      <c r="H10" s="567">
        <v>1.1359999999999999</v>
      </c>
      <c r="I10" s="911">
        <v>0</v>
      </c>
      <c r="J10" s="74" t="s">
        <v>321</v>
      </c>
      <c r="K10" s="74" t="s">
        <v>321</v>
      </c>
      <c r="L10" s="74" t="s">
        <v>321</v>
      </c>
      <c r="M10" s="75" t="s">
        <v>321</v>
      </c>
      <c r="N10" s="714" t="s">
        <v>321</v>
      </c>
      <c r="O10" s="32" t="s">
        <v>321</v>
      </c>
      <c r="P10" s="32" t="s">
        <v>321</v>
      </c>
      <c r="Q10" s="32" t="s">
        <v>321</v>
      </c>
      <c r="R10" s="32" t="s">
        <v>321</v>
      </c>
      <c r="S10" s="32" t="s">
        <v>321</v>
      </c>
      <c r="T10" s="32" t="s">
        <v>321</v>
      </c>
      <c r="U10" s="32" t="s">
        <v>321</v>
      </c>
      <c r="V10" s="32" t="s">
        <v>321</v>
      </c>
      <c r="W10" s="32" t="s">
        <v>321</v>
      </c>
      <c r="X10" s="32" t="s">
        <v>321</v>
      </c>
      <c r="Y10" s="32" t="s">
        <v>321</v>
      </c>
      <c r="Z10" s="32" t="s">
        <v>321</v>
      </c>
      <c r="AA10" s="32" t="s">
        <v>321</v>
      </c>
      <c r="AB10" s="32" t="s">
        <v>321</v>
      </c>
      <c r="AC10" s="32" t="s">
        <v>321</v>
      </c>
      <c r="AD10" s="32" t="s">
        <v>321</v>
      </c>
      <c r="AE10" s="32" t="s">
        <v>321</v>
      </c>
      <c r="AF10" s="46" t="s">
        <v>321</v>
      </c>
    </row>
    <row r="11" spans="1:32" s="190" customFormat="1" x14ac:dyDescent="0.25">
      <c r="A11" s="642" t="s">
        <v>139</v>
      </c>
      <c r="B11" s="639">
        <v>145</v>
      </c>
      <c r="C11" s="653">
        <v>7799</v>
      </c>
      <c r="D11" s="105">
        <v>50</v>
      </c>
      <c r="E11" s="915">
        <v>43.700206174329828</v>
      </c>
      <c r="F11" s="565">
        <v>1.1439999999999999</v>
      </c>
      <c r="G11" s="565">
        <v>0.85799999999999998</v>
      </c>
      <c r="H11" s="567">
        <v>1.496</v>
      </c>
      <c r="I11" s="911">
        <v>19</v>
      </c>
      <c r="J11" s="873">
        <v>2</v>
      </c>
      <c r="K11" s="876">
        <v>0.11</v>
      </c>
      <c r="L11" s="74">
        <v>0</v>
      </c>
      <c r="M11" s="306">
        <v>0</v>
      </c>
      <c r="N11" s="714" t="s">
        <v>321</v>
      </c>
      <c r="O11" s="32" t="s">
        <v>321</v>
      </c>
      <c r="P11" s="32" t="s">
        <v>321</v>
      </c>
      <c r="Q11" s="32" t="s">
        <v>321</v>
      </c>
      <c r="R11" s="32" t="s">
        <v>321</v>
      </c>
      <c r="S11" s="32" t="s">
        <v>321</v>
      </c>
      <c r="T11" s="32" t="s">
        <v>321</v>
      </c>
      <c r="U11" s="32" t="s">
        <v>321</v>
      </c>
      <c r="V11" s="32" t="s">
        <v>321</v>
      </c>
      <c r="W11" s="32" t="s">
        <v>321</v>
      </c>
      <c r="X11" s="32" t="s">
        <v>321</v>
      </c>
      <c r="Y11" s="32" t="s">
        <v>321</v>
      </c>
      <c r="Z11" s="32" t="s">
        <v>321</v>
      </c>
      <c r="AA11" s="32" t="s">
        <v>321</v>
      </c>
      <c r="AB11" s="32" t="s">
        <v>321</v>
      </c>
      <c r="AC11" s="32" t="s">
        <v>321</v>
      </c>
      <c r="AD11" s="32" t="s">
        <v>321</v>
      </c>
      <c r="AE11" s="32" t="s">
        <v>321</v>
      </c>
      <c r="AF11" s="46" t="s">
        <v>321</v>
      </c>
    </row>
    <row r="12" spans="1:32" s="190" customFormat="1" x14ac:dyDescent="0.25">
      <c r="A12" s="642" t="s">
        <v>127</v>
      </c>
      <c r="B12" s="639">
        <v>399</v>
      </c>
      <c r="C12" s="653">
        <v>37287</v>
      </c>
      <c r="D12" s="105">
        <v>143</v>
      </c>
      <c r="E12" s="915">
        <v>143.56576128494748</v>
      </c>
      <c r="F12" s="565">
        <v>0.996</v>
      </c>
      <c r="G12" s="565">
        <v>0.84299999999999997</v>
      </c>
      <c r="H12" s="567">
        <v>1.17</v>
      </c>
      <c r="I12" s="911">
        <v>36</v>
      </c>
      <c r="J12" s="873">
        <v>2</v>
      </c>
      <c r="K12" s="876">
        <v>0.06</v>
      </c>
      <c r="L12" s="74">
        <v>0</v>
      </c>
      <c r="M12" s="306">
        <v>0</v>
      </c>
      <c r="N12" s="712">
        <v>0</v>
      </c>
      <c r="O12" s="565">
        <v>0</v>
      </c>
      <c r="P12" s="565">
        <v>0</v>
      </c>
      <c r="Q12" s="565">
        <v>0</v>
      </c>
      <c r="R12" s="565">
        <v>0</v>
      </c>
      <c r="S12" s="565">
        <v>0</v>
      </c>
      <c r="T12" s="565">
        <v>0.63600000000000001</v>
      </c>
      <c r="U12" s="565">
        <v>0.78400000000000003</v>
      </c>
      <c r="V12" s="565">
        <v>0.82</v>
      </c>
      <c r="W12" s="565">
        <v>0.92949999999999999</v>
      </c>
      <c r="X12" s="565">
        <v>0.98699999999999999</v>
      </c>
      <c r="Y12" s="565">
        <v>1.1279999999999999</v>
      </c>
      <c r="Z12" s="565">
        <v>1.39</v>
      </c>
      <c r="AA12" s="565">
        <v>1.714</v>
      </c>
      <c r="AB12" s="565">
        <v>1.8660000000000001</v>
      </c>
      <c r="AC12" s="565">
        <v>1.887</v>
      </c>
      <c r="AD12" s="565">
        <v>2.2730000000000001</v>
      </c>
      <c r="AE12" s="565">
        <v>2.556</v>
      </c>
      <c r="AF12" s="567">
        <v>2.8809999999999998</v>
      </c>
    </row>
    <row r="13" spans="1:32" s="190" customFormat="1" x14ac:dyDescent="0.25">
      <c r="A13" s="642" t="s">
        <v>229</v>
      </c>
      <c r="B13" s="639">
        <v>110</v>
      </c>
      <c r="C13" s="653">
        <v>1762</v>
      </c>
      <c r="D13" s="105">
        <v>2</v>
      </c>
      <c r="E13" s="915">
        <v>4.6245393201116798</v>
      </c>
      <c r="F13" s="565">
        <v>0.432</v>
      </c>
      <c r="G13" s="565">
        <v>7.2999999999999995E-2</v>
      </c>
      <c r="H13" s="567">
        <v>1.429</v>
      </c>
      <c r="I13" s="911">
        <v>0</v>
      </c>
      <c r="J13" s="74" t="s">
        <v>321</v>
      </c>
      <c r="K13" s="74" t="s">
        <v>321</v>
      </c>
      <c r="L13" s="74" t="s">
        <v>321</v>
      </c>
      <c r="M13" s="75" t="s">
        <v>321</v>
      </c>
      <c r="N13" s="714" t="s">
        <v>321</v>
      </c>
      <c r="O13" s="32" t="s">
        <v>321</v>
      </c>
      <c r="P13" s="32" t="s">
        <v>321</v>
      </c>
      <c r="Q13" s="32" t="s">
        <v>321</v>
      </c>
      <c r="R13" s="32" t="s">
        <v>321</v>
      </c>
      <c r="S13" s="32" t="s">
        <v>321</v>
      </c>
      <c r="T13" s="32" t="s">
        <v>321</v>
      </c>
      <c r="U13" s="32" t="s">
        <v>321</v>
      </c>
      <c r="V13" s="32" t="s">
        <v>321</v>
      </c>
      <c r="W13" s="32" t="s">
        <v>321</v>
      </c>
      <c r="X13" s="32" t="s">
        <v>321</v>
      </c>
      <c r="Y13" s="32" t="s">
        <v>321</v>
      </c>
      <c r="Z13" s="32" t="s">
        <v>321</v>
      </c>
      <c r="AA13" s="32" t="s">
        <v>321</v>
      </c>
      <c r="AB13" s="32" t="s">
        <v>321</v>
      </c>
      <c r="AC13" s="32" t="s">
        <v>321</v>
      </c>
      <c r="AD13" s="32" t="s">
        <v>321</v>
      </c>
      <c r="AE13" s="32" t="s">
        <v>321</v>
      </c>
      <c r="AF13" s="46" t="s">
        <v>321</v>
      </c>
    </row>
    <row r="14" spans="1:32" s="190" customFormat="1" x14ac:dyDescent="0.25">
      <c r="A14" s="642" t="s">
        <v>135</v>
      </c>
      <c r="B14" s="639">
        <v>308</v>
      </c>
      <c r="C14" s="653">
        <v>10942</v>
      </c>
      <c r="D14" s="105">
        <v>299</v>
      </c>
      <c r="E14" s="915">
        <v>336.56088797440765</v>
      </c>
      <c r="F14" s="565">
        <v>0.88800000000000001</v>
      </c>
      <c r="G14" s="565">
        <v>0.79200000000000004</v>
      </c>
      <c r="H14" s="567">
        <v>0.99299999999999999</v>
      </c>
      <c r="I14" s="911">
        <v>61</v>
      </c>
      <c r="J14" s="873">
        <v>5</v>
      </c>
      <c r="K14" s="876">
        <v>0.08</v>
      </c>
      <c r="L14" s="873">
        <v>4</v>
      </c>
      <c r="M14" s="877">
        <v>7.0000000000000007E-2</v>
      </c>
      <c r="N14" s="712">
        <v>0</v>
      </c>
      <c r="O14" s="565">
        <v>0</v>
      </c>
      <c r="P14" s="565">
        <v>0</v>
      </c>
      <c r="Q14" s="565">
        <v>0</v>
      </c>
      <c r="R14" s="565">
        <v>0.125</v>
      </c>
      <c r="S14" s="565">
        <v>0.193</v>
      </c>
      <c r="T14" s="565">
        <v>0.42899999999999999</v>
      </c>
      <c r="U14" s="565">
        <v>0.504</v>
      </c>
      <c r="V14" s="565">
        <v>0.63700000000000001</v>
      </c>
      <c r="W14" s="565">
        <v>0.74</v>
      </c>
      <c r="X14" s="565">
        <v>0.79400000000000004</v>
      </c>
      <c r="Y14" s="565">
        <v>0.82199999999999995</v>
      </c>
      <c r="Z14" s="565">
        <v>0.98299999999999998</v>
      </c>
      <c r="AA14" s="565">
        <v>1.1080000000000001</v>
      </c>
      <c r="AB14" s="565">
        <v>1.2230000000000001</v>
      </c>
      <c r="AC14" s="565">
        <v>1.323</v>
      </c>
      <c r="AD14" s="565">
        <v>1.5649999999999999</v>
      </c>
      <c r="AE14" s="565">
        <v>1.65</v>
      </c>
      <c r="AF14" s="567">
        <v>2.0960000000000001</v>
      </c>
    </row>
    <row r="15" spans="1:32" s="190" customFormat="1" x14ac:dyDescent="0.25">
      <c r="A15" s="642" t="s">
        <v>134</v>
      </c>
      <c r="B15" s="639">
        <v>226</v>
      </c>
      <c r="C15" s="653">
        <v>15631</v>
      </c>
      <c r="D15" s="105">
        <v>121</v>
      </c>
      <c r="E15" s="915">
        <v>148.21714409065783</v>
      </c>
      <c r="F15" s="565">
        <v>0.81599999999999995</v>
      </c>
      <c r="G15" s="565">
        <v>0.68</v>
      </c>
      <c r="H15" s="567">
        <v>0.97199999999999998</v>
      </c>
      <c r="I15" s="911">
        <v>45</v>
      </c>
      <c r="J15" s="873">
        <v>3</v>
      </c>
      <c r="K15" s="876">
        <v>7.0000000000000007E-2</v>
      </c>
      <c r="L15" s="873">
        <v>1</v>
      </c>
      <c r="M15" s="877">
        <v>0.02</v>
      </c>
      <c r="N15" s="712">
        <v>0</v>
      </c>
      <c r="O15" s="565">
        <v>0</v>
      </c>
      <c r="P15" s="565">
        <v>0</v>
      </c>
      <c r="Q15" s="565">
        <v>0</v>
      </c>
      <c r="R15" s="565">
        <v>0</v>
      </c>
      <c r="S15" s="565">
        <v>0</v>
      </c>
      <c r="T15" s="565">
        <v>0.32500000000000001</v>
      </c>
      <c r="U15" s="565">
        <v>0.42400000000000004</v>
      </c>
      <c r="V15" s="565">
        <v>0.54900000000000004</v>
      </c>
      <c r="W15" s="565">
        <v>0.71</v>
      </c>
      <c r="X15" s="565">
        <v>0.73099999999999998</v>
      </c>
      <c r="Y15" s="565">
        <v>0.82400000000000007</v>
      </c>
      <c r="Z15" s="565">
        <v>0.875</v>
      </c>
      <c r="AA15" s="565">
        <v>0.96</v>
      </c>
      <c r="AB15" s="565">
        <v>1.0369999999999999</v>
      </c>
      <c r="AC15" s="565">
        <v>1.1640000000000001</v>
      </c>
      <c r="AD15" s="565">
        <v>1.538</v>
      </c>
      <c r="AE15" s="565">
        <v>2.2949999999999999</v>
      </c>
      <c r="AF15" s="567">
        <v>2.4740000000000002</v>
      </c>
    </row>
    <row r="16" spans="1:32" s="190" customFormat="1" ht="15.6" x14ac:dyDescent="0.25">
      <c r="A16" s="642" t="s">
        <v>248</v>
      </c>
      <c r="B16" s="639">
        <v>398</v>
      </c>
      <c r="C16" s="653">
        <v>41617</v>
      </c>
      <c r="D16" s="105">
        <v>116</v>
      </c>
      <c r="E16" s="915">
        <v>148.8515537140911</v>
      </c>
      <c r="F16" s="565">
        <v>0.77900000000000003</v>
      </c>
      <c r="G16" s="565">
        <v>0.64700000000000002</v>
      </c>
      <c r="H16" s="567">
        <v>0.93100000000000005</v>
      </c>
      <c r="I16" s="911">
        <v>39</v>
      </c>
      <c r="J16" s="873">
        <v>1</v>
      </c>
      <c r="K16" s="876">
        <v>0.03</v>
      </c>
      <c r="L16" s="74">
        <v>0</v>
      </c>
      <c r="M16" s="306">
        <v>0</v>
      </c>
      <c r="N16" s="712">
        <v>0</v>
      </c>
      <c r="O16" s="565">
        <v>0</v>
      </c>
      <c r="P16" s="565">
        <v>0</v>
      </c>
      <c r="Q16" s="565">
        <v>0</v>
      </c>
      <c r="R16" s="565">
        <v>0</v>
      </c>
      <c r="S16" s="565">
        <v>0</v>
      </c>
      <c r="T16" s="565">
        <v>0</v>
      </c>
      <c r="U16" s="565">
        <v>0</v>
      </c>
      <c r="V16" s="565">
        <v>0.4</v>
      </c>
      <c r="W16" s="565">
        <v>0.48599999999999999</v>
      </c>
      <c r="X16" s="565">
        <v>0.70199999999999996</v>
      </c>
      <c r="Y16" s="565">
        <v>0.79900000000000004</v>
      </c>
      <c r="Z16" s="565">
        <v>0.89700000000000002</v>
      </c>
      <c r="AA16" s="565">
        <v>1.0169999999999999</v>
      </c>
      <c r="AB16" s="565">
        <v>1.403</v>
      </c>
      <c r="AC16" s="565">
        <v>1.5349999999999999</v>
      </c>
      <c r="AD16" s="565">
        <v>1.9370000000000001</v>
      </c>
      <c r="AE16" s="565">
        <v>2.3780000000000001</v>
      </c>
      <c r="AF16" s="567">
        <v>3.371</v>
      </c>
    </row>
    <row r="17" spans="1:32" s="190" customFormat="1" ht="15.6" x14ac:dyDescent="0.25">
      <c r="A17" s="642" t="s">
        <v>249</v>
      </c>
      <c r="B17" s="639">
        <v>759</v>
      </c>
      <c r="C17" s="653">
        <v>124281</v>
      </c>
      <c r="D17" s="105">
        <v>855</v>
      </c>
      <c r="E17" s="915">
        <v>913.6938031920871</v>
      </c>
      <c r="F17" s="565">
        <v>0.93600000000000005</v>
      </c>
      <c r="G17" s="565">
        <v>0.875</v>
      </c>
      <c r="H17" s="567">
        <v>1</v>
      </c>
      <c r="I17" s="911">
        <v>319</v>
      </c>
      <c r="J17" s="873">
        <v>21</v>
      </c>
      <c r="K17" s="876">
        <v>7.0000000000000007E-2</v>
      </c>
      <c r="L17" s="873">
        <v>4</v>
      </c>
      <c r="M17" s="877">
        <v>0.01</v>
      </c>
      <c r="N17" s="712">
        <v>0</v>
      </c>
      <c r="O17" s="565">
        <v>0</v>
      </c>
      <c r="P17" s="565">
        <v>0</v>
      </c>
      <c r="Q17" s="565">
        <v>0</v>
      </c>
      <c r="R17" s="565">
        <v>0</v>
      </c>
      <c r="S17" s="565">
        <v>0.17899999999999999</v>
      </c>
      <c r="T17" s="565">
        <v>0.40699999999999997</v>
      </c>
      <c r="U17" s="565">
        <v>0.502</v>
      </c>
      <c r="V17" s="565">
        <v>0.628</v>
      </c>
      <c r="W17" s="565">
        <v>0.70499999999999996</v>
      </c>
      <c r="X17" s="565">
        <v>0.79700000000000004</v>
      </c>
      <c r="Y17" s="565">
        <v>0.86799999999999999</v>
      </c>
      <c r="Z17" s="565">
        <v>1.014</v>
      </c>
      <c r="AA17" s="565">
        <v>1.2030000000000001</v>
      </c>
      <c r="AB17" s="565">
        <v>1.335</v>
      </c>
      <c r="AC17" s="565">
        <v>1.5369999999999999</v>
      </c>
      <c r="AD17" s="565">
        <v>1.7150000000000001</v>
      </c>
      <c r="AE17" s="565">
        <v>2.069</v>
      </c>
      <c r="AF17" s="567">
        <v>2.8730000000000002</v>
      </c>
    </row>
    <row r="18" spans="1:32" s="190" customFormat="1" x14ac:dyDescent="0.25">
      <c r="A18" s="642" t="s">
        <v>240</v>
      </c>
      <c r="B18" s="639">
        <v>279</v>
      </c>
      <c r="C18" s="653">
        <v>9841</v>
      </c>
      <c r="D18" s="105">
        <v>6</v>
      </c>
      <c r="E18" s="915">
        <v>8.0470940007205431</v>
      </c>
      <c r="F18" s="565">
        <v>0.746</v>
      </c>
      <c r="G18" s="565">
        <v>0.30199999999999999</v>
      </c>
      <c r="H18" s="567">
        <v>1.5509999999999999</v>
      </c>
      <c r="I18" s="911">
        <v>0</v>
      </c>
      <c r="J18" s="74" t="s">
        <v>321</v>
      </c>
      <c r="K18" s="74" t="s">
        <v>321</v>
      </c>
      <c r="L18" s="74" t="s">
        <v>321</v>
      </c>
      <c r="M18" s="75" t="s">
        <v>321</v>
      </c>
      <c r="N18" s="714" t="s">
        <v>321</v>
      </c>
      <c r="O18" s="32" t="s">
        <v>321</v>
      </c>
      <c r="P18" s="32" t="s">
        <v>321</v>
      </c>
      <c r="Q18" s="32" t="s">
        <v>321</v>
      </c>
      <c r="R18" s="32" t="s">
        <v>321</v>
      </c>
      <c r="S18" s="32" t="s">
        <v>321</v>
      </c>
      <c r="T18" s="32" t="s">
        <v>321</v>
      </c>
      <c r="U18" s="32" t="s">
        <v>321</v>
      </c>
      <c r="V18" s="32" t="s">
        <v>321</v>
      </c>
      <c r="W18" s="32" t="s">
        <v>321</v>
      </c>
      <c r="X18" s="32" t="s">
        <v>321</v>
      </c>
      <c r="Y18" s="32" t="s">
        <v>321</v>
      </c>
      <c r="Z18" s="32" t="s">
        <v>321</v>
      </c>
      <c r="AA18" s="32" t="s">
        <v>321</v>
      </c>
      <c r="AB18" s="32" t="s">
        <v>321</v>
      </c>
      <c r="AC18" s="32" t="s">
        <v>321</v>
      </c>
      <c r="AD18" s="32" t="s">
        <v>321</v>
      </c>
      <c r="AE18" s="32" t="s">
        <v>321</v>
      </c>
      <c r="AF18" s="46" t="s">
        <v>321</v>
      </c>
    </row>
    <row r="19" spans="1:32" s="190" customFormat="1" x14ac:dyDescent="0.25">
      <c r="A19" s="642" t="s">
        <v>125</v>
      </c>
      <c r="B19" s="639">
        <v>423</v>
      </c>
      <c r="C19" s="653">
        <v>64227</v>
      </c>
      <c r="D19" s="105">
        <v>222</v>
      </c>
      <c r="E19" s="915">
        <v>239.73998212046413</v>
      </c>
      <c r="F19" s="565">
        <v>0.92600000000000005</v>
      </c>
      <c r="G19" s="565">
        <v>0.81</v>
      </c>
      <c r="H19" s="567">
        <v>1.054</v>
      </c>
      <c r="I19" s="911">
        <v>84</v>
      </c>
      <c r="J19" s="873">
        <v>3</v>
      </c>
      <c r="K19" s="876">
        <v>0.04</v>
      </c>
      <c r="L19" s="74">
        <v>0</v>
      </c>
      <c r="M19" s="306">
        <v>0</v>
      </c>
      <c r="N19" s="712">
        <v>0</v>
      </c>
      <c r="O19" s="565">
        <v>0</v>
      </c>
      <c r="P19" s="565">
        <v>0</v>
      </c>
      <c r="Q19" s="565">
        <v>0</v>
      </c>
      <c r="R19" s="565">
        <v>0</v>
      </c>
      <c r="S19" s="565">
        <v>0.28699999999999998</v>
      </c>
      <c r="T19" s="565">
        <v>0.53700000000000003</v>
      </c>
      <c r="U19" s="565">
        <v>0.61199999999999999</v>
      </c>
      <c r="V19" s="565">
        <v>0.66900000000000004</v>
      </c>
      <c r="W19" s="565">
        <v>0.70199999999999996</v>
      </c>
      <c r="X19" s="565">
        <v>0.75900000000000001</v>
      </c>
      <c r="Y19" s="565">
        <v>0.85099999999999998</v>
      </c>
      <c r="Z19" s="565">
        <v>0.95099999999999996</v>
      </c>
      <c r="AA19" s="565">
        <v>0.996</v>
      </c>
      <c r="AB19" s="565">
        <v>1.1285000000000001</v>
      </c>
      <c r="AC19" s="565">
        <v>1.323</v>
      </c>
      <c r="AD19" s="565">
        <v>1.6870000000000001</v>
      </c>
      <c r="AE19" s="565">
        <v>1.927</v>
      </c>
      <c r="AF19" s="567">
        <v>2.319</v>
      </c>
    </row>
    <row r="20" spans="1:32" s="885" customFormat="1" ht="15.6" x14ac:dyDescent="0.25">
      <c r="A20" s="880" t="s">
        <v>830</v>
      </c>
      <c r="B20" s="881">
        <v>3133</v>
      </c>
      <c r="C20" s="864">
        <v>318352</v>
      </c>
      <c r="D20" s="920">
        <v>7466</v>
      </c>
      <c r="E20" s="916">
        <v>8004.9178718011999</v>
      </c>
      <c r="F20" s="882">
        <v>0.93300000000000005</v>
      </c>
      <c r="G20" s="882">
        <v>0.91200000000000003</v>
      </c>
      <c r="H20" s="883">
        <v>0.95399999999999996</v>
      </c>
      <c r="I20" s="912">
        <v>1817</v>
      </c>
      <c r="J20" s="320">
        <v>108</v>
      </c>
      <c r="K20" s="904">
        <v>0.06</v>
      </c>
      <c r="L20" s="320">
        <v>65</v>
      </c>
      <c r="M20" s="905">
        <v>0.04</v>
      </c>
      <c r="N20" s="884">
        <v>0</v>
      </c>
      <c r="O20" s="882">
        <v>0</v>
      </c>
      <c r="P20" s="882">
        <v>0</v>
      </c>
      <c r="Q20" s="882">
        <v>8.5000000000000006E-2</v>
      </c>
      <c r="R20" s="882">
        <v>0.34300000000000003</v>
      </c>
      <c r="S20" s="882">
        <v>0.44400000000000001</v>
      </c>
      <c r="T20" s="882">
        <v>0.55800000000000005</v>
      </c>
      <c r="U20" s="882">
        <v>0.627</v>
      </c>
      <c r="V20" s="882">
        <v>0.71</v>
      </c>
      <c r="W20" s="882">
        <v>0.80100000000000005</v>
      </c>
      <c r="X20" s="882">
        <v>0.88</v>
      </c>
      <c r="Y20" s="882">
        <v>0.95899999999999996</v>
      </c>
      <c r="Z20" s="882">
        <v>1.0820000000000001</v>
      </c>
      <c r="AA20" s="882">
        <v>1.2070000000000001</v>
      </c>
      <c r="AB20" s="882">
        <v>1.3360000000000001</v>
      </c>
      <c r="AC20" s="882">
        <v>1.504</v>
      </c>
      <c r="AD20" s="882">
        <v>1.6830000000000001</v>
      </c>
      <c r="AE20" s="882">
        <v>1.919</v>
      </c>
      <c r="AF20" s="883">
        <v>2.3370000000000002</v>
      </c>
    </row>
    <row r="21" spans="1:32" s="190" customFormat="1" x14ac:dyDescent="0.25">
      <c r="A21" s="642" t="s">
        <v>131</v>
      </c>
      <c r="B21" s="639">
        <v>151</v>
      </c>
      <c r="C21" s="653">
        <v>25054</v>
      </c>
      <c r="D21" s="105">
        <v>312</v>
      </c>
      <c r="E21" s="915">
        <v>273.01175037673329</v>
      </c>
      <c r="F21" s="565">
        <v>1.143</v>
      </c>
      <c r="G21" s="565">
        <v>1.0209999999999999</v>
      </c>
      <c r="H21" s="567">
        <v>1.2749999999999999</v>
      </c>
      <c r="I21" s="911">
        <v>68</v>
      </c>
      <c r="J21" s="873">
        <v>4</v>
      </c>
      <c r="K21" s="876">
        <v>0.06</v>
      </c>
      <c r="L21" s="873">
        <v>1</v>
      </c>
      <c r="M21" s="877">
        <v>0.01</v>
      </c>
      <c r="N21" s="712">
        <v>0</v>
      </c>
      <c r="O21" s="565">
        <v>0</v>
      </c>
      <c r="P21" s="565">
        <v>0</v>
      </c>
      <c r="Q21" s="565">
        <v>0</v>
      </c>
      <c r="R21" s="565">
        <v>0.26050000000000001</v>
      </c>
      <c r="S21" s="565">
        <v>0.501</v>
      </c>
      <c r="T21" s="565">
        <v>0.6</v>
      </c>
      <c r="U21" s="565">
        <v>0.755</v>
      </c>
      <c r="V21" s="565">
        <v>0.78200000000000003</v>
      </c>
      <c r="W21" s="565">
        <v>0.88250000000000006</v>
      </c>
      <c r="X21" s="565">
        <v>1.101</v>
      </c>
      <c r="Y21" s="565">
        <v>1.2070000000000001</v>
      </c>
      <c r="Z21" s="565">
        <v>1.34</v>
      </c>
      <c r="AA21" s="565">
        <v>1.5329999999999999</v>
      </c>
      <c r="AB21" s="565">
        <v>1.6279999999999999</v>
      </c>
      <c r="AC21" s="565">
        <v>1.746</v>
      </c>
      <c r="AD21" s="565">
        <v>1.97</v>
      </c>
      <c r="AE21" s="565">
        <v>2.1360000000000001</v>
      </c>
      <c r="AF21" s="567">
        <v>2.4860000000000002</v>
      </c>
    </row>
    <row r="22" spans="1:32" s="190" customFormat="1" x14ac:dyDescent="0.25">
      <c r="A22" s="642" t="s">
        <v>122</v>
      </c>
      <c r="B22" s="639">
        <v>438</v>
      </c>
      <c r="C22" s="653">
        <v>235828</v>
      </c>
      <c r="D22" s="105">
        <v>417</v>
      </c>
      <c r="E22" s="915">
        <v>382.36980961761134</v>
      </c>
      <c r="F22" s="565">
        <v>1.091</v>
      </c>
      <c r="G22" s="565">
        <v>0.99</v>
      </c>
      <c r="H22" s="567">
        <v>1.1990000000000001</v>
      </c>
      <c r="I22" s="911">
        <v>114</v>
      </c>
      <c r="J22" s="873">
        <v>9</v>
      </c>
      <c r="K22" s="876">
        <v>0.08</v>
      </c>
      <c r="L22" s="873">
        <v>5</v>
      </c>
      <c r="M22" s="877">
        <v>0.04</v>
      </c>
      <c r="N22" s="712">
        <v>0</v>
      </c>
      <c r="O22" s="565">
        <v>0</v>
      </c>
      <c r="P22" s="565">
        <v>0</v>
      </c>
      <c r="Q22" s="565">
        <v>0</v>
      </c>
      <c r="R22" s="565">
        <v>0</v>
      </c>
      <c r="S22" s="565">
        <v>0.316</v>
      </c>
      <c r="T22" s="565">
        <v>0.42599999999999999</v>
      </c>
      <c r="U22" s="565">
        <v>0.54300000000000004</v>
      </c>
      <c r="V22" s="565">
        <v>0.70299999999999996</v>
      </c>
      <c r="W22" s="565">
        <v>0.78600000000000003</v>
      </c>
      <c r="X22" s="565">
        <v>0.9</v>
      </c>
      <c r="Y22" s="565">
        <v>1.0229999999999999</v>
      </c>
      <c r="Z22" s="565">
        <v>1.214</v>
      </c>
      <c r="AA22" s="565">
        <v>1.484</v>
      </c>
      <c r="AB22" s="565">
        <v>1.6080000000000001</v>
      </c>
      <c r="AC22" s="565">
        <v>1.889</v>
      </c>
      <c r="AD22" s="565">
        <v>2.101</v>
      </c>
      <c r="AE22" s="565">
        <v>2.6680000000000001</v>
      </c>
      <c r="AF22" s="567">
        <v>3.1230000000000002</v>
      </c>
    </row>
    <row r="23" spans="1:32" s="190" customFormat="1" x14ac:dyDescent="0.25">
      <c r="A23" s="642" t="s">
        <v>123</v>
      </c>
      <c r="B23" s="639">
        <v>551</v>
      </c>
      <c r="C23" s="653">
        <v>129520</v>
      </c>
      <c r="D23" s="105">
        <v>925</v>
      </c>
      <c r="E23" s="915">
        <v>941.22179407270858</v>
      </c>
      <c r="F23" s="565">
        <v>0.98299999999999998</v>
      </c>
      <c r="G23" s="565">
        <v>0.92100000000000004</v>
      </c>
      <c r="H23" s="567">
        <v>1.048</v>
      </c>
      <c r="I23" s="911">
        <v>254</v>
      </c>
      <c r="J23" s="873">
        <v>21</v>
      </c>
      <c r="K23" s="876">
        <v>0.08</v>
      </c>
      <c r="L23" s="873">
        <v>11</v>
      </c>
      <c r="M23" s="877">
        <v>0.04</v>
      </c>
      <c r="N23" s="712">
        <v>0</v>
      </c>
      <c r="O23" s="565">
        <v>0</v>
      </c>
      <c r="P23" s="565">
        <v>0</v>
      </c>
      <c r="Q23" s="565">
        <v>0.23899999999999999</v>
      </c>
      <c r="R23" s="565">
        <v>0.373</v>
      </c>
      <c r="S23" s="565">
        <v>0.48599999999999999</v>
      </c>
      <c r="T23" s="565">
        <v>0.56100000000000005</v>
      </c>
      <c r="U23" s="565">
        <v>0.65400000000000003</v>
      </c>
      <c r="V23" s="565">
        <v>0.72799999999999998</v>
      </c>
      <c r="W23" s="565">
        <v>0.78800000000000003</v>
      </c>
      <c r="X23" s="565">
        <v>0.90300000000000002</v>
      </c>
      <c r="Y23" s="565">
        <v>0.98099999999999998</v>
      </c>
      <c r="Z23" s="565">
        <v>1.1459999999999999</v>
      </c>
      <c r="AA23" s="565">
        <v>1.2270000000000001</v>
      </c>
      <c r="AB23" s="565">
        <v>1.427</v>
      </c>
      <c r="AC23" s="565">
        <v>1.5880000000000001</v>
      </c>
      <c r="AD23" s="565">
        <v>1.802</v>
      </c>
      <c r="AE23" s="565">
        <v>1.9630000000000001</v>
      </c>
      <c r="AF23" s="567">
        <v>2.786</v>
      </c>
    </row>
    <row r="24" spans="1:32" s="190" customFormat="1" x14ac:dyDescent="0.25">
      <c r="A24" s="642" t="s">
        <v>128</v>
      </c>
      <c r="B24" s="639">
        <v>398</v>
      </c>
      <c r="C24" s="653">
        <v>48511</v>
      </c>
      <c r="D24" s="105">
        <v>334</v>
      </c>
      <c r="E24" s="915">
        <v>340.4151408689691</v>
      </c>
      <c r="F24" s="565">
        <v>0.98099999999999998</v>
      </c>
      <c r="G24" s="565">
        <v>0.88</v>
      </c>
      <c r="H24" s="567">
        <v>1.091</v>
      </c>
      <c r="I24" s="911">
        <v>100</v>
      </c>
      <c r="J24" s="873">
        <v>9</v>
      </c>
      <c r="K24" s="876">
        <v>0.09</v>
      </c>
      <c r="L24" s="873">
        <v>1</v>
      </c>
      <c r="M24" s="877">
        <v>0.01</v>
      </c>
      <c r="N24" s="712">
        <v>0</v>
      </c>
      <c r="O24" s="565">
        <v>0</v>
      </c>
      <c r="P24" s="565">
        <v>0</v>
      </c>
      <c r="Q24" s="565">
        <v>0</v>
      </c>
      <c r="R24" s="565">
        <v>0</v>
      </c>
      <c r="S24" s="565">
        <v>0.42849999999999999</v>
      </c>
      <c r="T24" s="565">
        <v>0.51</v>
      </c>
      <c r="U24" s="565">
        <v>0.5794999999999999</v>
      </c>
      <c r="V24" s="565">
        <v>0.62</v>
      </c>
      <c r="W24" s="565">
        <v>0.74950000000000006</v>
      </c>
      <c r="X24" s="565">
        <v>0.79649999999999999</v>
      </c>
      <c r="Y24" s="565">
        <v>0.89050000000000007</v>
      </c>
      <c r="Z24" s="565">
        <v>1.0714999999999999</v>
      </c>
      <c r="AA24" s="565">
        <v>1.3049999999999999</v>
      </c>
      <c r="AB24" s="565">
        <v>1.4584999999999999</v>
      </c>
      <c r="AC24" s="565">
        <v>1.5609999999999999</v>
      </c>
      <c r="AD24" s="565">
        <v>1.7639999999999998</v>
      </c>
      <c r="AE24" s="565">
        <v>1.9875</v>
      </c>
      <c r="AF24" s="567">
        <v>2.8250000000000002</v>
      </c>
    </row>
    <row r="25" spans="1:32" s="190" customFormat="1" x14ac:dyDescent="0.25">
      <c r="A25" s="642" t="s">
        <v>129</v>
      </c>
      <c r="B25" s="639">
        <v>384</v>
      </c>
      <c r="C25" s="653">
        <v>37447</v>
      </c>
      <c r="D25" s="105">
        <v>203</v>
      </c>
      <c r="E25" s="915">
        <v>255.63972664784092</v>
      </c>
      <c r="F25" s="565">
        <v>0.79400000000000004</v>
      </c>
      <c r="G25" s="565">
        <v>0.69</v>
      </c>
      <c r="H25" s="567">
        <v>0.90900000000000003</v>
      </c>
      <c r="I25" s="911">
        <v>79</v>
      </c>
      <c r="J25" s="873">
        <v>0</v>
      </c>
      <c r="K25" s="876">
        <v>0</v>
      </c>
      <c r="L25" s="873">
        <v>1</v>
      </c>
      <c r="M25" s="877">
        <v>0.01</v>
      </c>
      <c r="N25" s="712">
        <v>0</v>
      </c>
      <c r="O25" s="565">
        <v>0</v>
      </c>
      <c r="P25" s="565">
        <v>0</v>
      </c>
      <c r="Q25" s="565">
        <v>0</v>
      </c>
      <c r="R25" s="565">
        <v>0</v>
      </c>
      <c r="S25" s="565">
        <v>0.30099999999999999</v>
      </c>
      <c r="T25" s="565">
        <v>0.434</v>
      </c>
      <c r="U25" s="565">
        <v>0.49199999999999999</v>
      </c>
      <c r="V25" s="565">
        <v>0.63400000000000001</v>
      </c>
      <c r="W25" s="565">
        <v>0.71899999999999997</v>
      </c>
      <c r="X25" s="565">
        <v>0.77400000000000002</v>
      </c>
      <c r="Y25" s="565">
        <v>0.88400000000000001</v>
      </c>
      <c r="Z25" s="565">
        <v>0.94199999999999995</v>
      </c>
      <c r="AA25" s="565">
        <v>0.97899999999999998</v>
      </c>
      <c r="AB25" s="565">
        <v>1.202</v>
      </c>
      <c r="AC25" s="565">
        <v>1.347</v>
      </c>
      <c r="AD25" s="565">
        <v>1.5509999999999999</v>
      </c>
      <c r="AE25" s="565">
        <v>1.665</v>
      </c>
      <c r="AF25" s="567">
        <v>2.04</v>
      </c>
    </row>
    <row r="26" spans="1:32" s="190" customFormat="1" x14ac:dyDescent="0.25">
      <c r="A26" s="642" t="s">
        <v>133</v>
      </c>
      <c r="B26" s="639">
        <v>222</v>
      </c>
      <c r="C26" s="653">
        <v>10635</v>
      </c>
      <c r="D26" s="105">
        <v>73</v>
      </c>
      <c r="E26" s="915">
        <v>72.201651396407215</v>
      </c>
      <c r="F26" s="565">
        <v>1.0109999999999999</v>
      </c>
      <c r="G26" s="565">
        <v>0.79800000000000004</v>
      </c>
      <c r="H26" s="567">
        <v>1.264</v>
      </c>
      <c r="I26" s="911">
        <v>16</v>
      </c>
      <c r="J26" s="873">
        <v>1</v>
      </c>
      <c r="K26" s="876">
        <v>0.06</v>
      </c>
      <c r="L26" s="74">
        <v>0</v>
      </c>
      <c r="M26" s="306">
        <v>0</v>
      </c>
      <c r="N26" s="242" t="s">
        <v>321</v>
      </c>
      <c r="O26" s="242" t="s">
        <v>321</v>
      </c>
      <c r="P26" s="242" t="s">
        <v>321</v>
      </c>
      <c r="Q26" s="242" t="s">
        <v>321</v>
      </c>
      <c r="R26" s="242" t="s">
        <v>321</v>
      </c>
      <c r="S26" s="242" t="s">
        <v>321</v>
      </c>
      <c r="T26" s="242" t="s">
        <v>321</v>
      </c>
      <c r="U26" s="242" t="s">
        <v>321</v>
      </c>
      <c r="V26" s="242" t="s">
        <v>321</v>
      </c>
      <c r="W26" s="242" t="s">
        <v>321</v>
      </c>
      <c r="X26" s="242" t="s">
        <v>321</v>
      </c>
      <c r="Y26" s="242" t="s">
        <v>321</v>
      </c>
      <c r="Z26" s="242" t="s">
        <v>321</v>
      </c>
      <c r="AA26" s="242" t="s">
        <v>321</v>
      </c>
      <c r="AB26" s="242" t="s">
        <v>321</v>
      </c>
      <c r="AC26" s="242" t="s">
        <v>321</v>
      </c>
      <c r="AD26" s="242" t="s">
        <v>321</v>
      </c>
      <c r="AE26" s="242" t="s">
        <v>321</v>
      </c>
      <c r="AF26" s="243" t="s">
        <v>321</v>
      </c>
    </row>
    <row r="27" spans="1:32" s="190" customFormat="1" ht="15.6" x14ac:dyDescent="0.25">
      <c r="A27" s="642" t="s">
        <v>257</v>
      </c>
      <c r="B27" s="639">
        <v>1983</v>
      </c>
      <c r="C27" s="653">
        <v>349277</v>
      </c>
      <c r="D27" s="105">
        <v>2167</v>
      </c>
      <c r="E27" s="915">
        <v>2252.418995961677</v>
      </c>
      <c r="F27" s="565">
        <v>0.96199999999999997</v>
      </c>
      <c r="G27" s="565">
        <v>0.92200000000000004</v>
      </c>
      <c r="H27" s="567">
        <v>1.0029999999999999</v>
      </c>
      <c r="I27" s="911">
        <v>702</v>
      </c>
      <c r="J27" s="873">
        <v>56</v>
      </c>
      <c r="K27" s="876">
        <v>0.08</v>
      </c>
      <c r="L27" s="873">
        <v>23</v>
      </c>
      <c r="M27" s="877">
        <v>0.03</v>
      </c>
      <c r="N27" s="712">
        <v>0</v>
      </c>
      <c r="O27" s="565">
        <v>0</v>
      </c>
      <c r="P27" s="565">
        <v>0</v>
      </c>
      <c r="Q27" s="565">
        <v>0</v>
      </c>
      <c r="R27" s="565">
        <v>0.20200000000000001</v>
      </c>
      <c r="S27" s="565">
        <v>0.37</v>
      </c>
      <c r="T27" s="565">
        <v>0.51700000000000002</v>
      </c>
      <c r="U27" s="565">
        <v>0.61599999999999999</v>
      </c>
      <c r="V27" s="565">
        <v>0.71899999999999997</v>
      </c>
      <c r="W27" s="565">
        <v>0.80900000000000005</v>
      </c>
      <c r="X27" s="565">
        <v>0.89200000000000002</v>
      </c>
      <c r="Y27" s="565">
        <v>0.95399999999999996</v>
      </c>
      <c r="Z27" s="565">
        <v>1.117</v>
      </c>
      <c r="AA27" s="565">
        <v>1.345</v>
      </c>
      <c r="AB27" s="565">
        <v>1.4950000000000001</v>
      </c>
      <c r="AC27" s="565">
        <v>1.677</v>
      </c>
      <c r="AD27" s="565">
        <v>1.913</v>
      </c>
      <c r="AE27" s="565">
        <v>2.3860000000000001</v>
      </c>
      <c r="AF27" s="567">
        <v>2.9740000000000002</v>
      </c>
    </row>
    <row r="28" spans="1:32" s="190" customFormat="1" x14ac:dyDescent="0.25">
      <c r="A28" s="642" t="s">
        <v>144</v>
      </c>
      <c r="B28" s="639">
        <v>32</v>
      </c>
      <c r="C28" s="653">
        <v>1142</v>
      </c>
      <c r="D28" s="105">
        <v>7</v>
      </c>
      <c r="E28" s="915">
        <v>13.870487924319994</v>
      </c>
      <c r="F28" s="565">
        <v>0.505</v>
      </c>
      <c r="G28" s="565">
        <v>0.221</v>
      </c>
      <c r="H28" s="567">
        <v>0.998</v>
      </c>
      <c r="I28" s="911">
        <v>4</v>
      </c>
      <c r="J28" s="74" t="s">
        <v>321</v>
      </c>
      <c r="K28" s="74" t="s">
        <v>321</v>
      </c>
      <c r="L28" s="74" t="s">
        <v>321</v>
      </c>
      <c r="M28" s="75" t="s">
        <v>321</v>
      </c>
      <c r="N28" s="714" t="s">
        <v>321</v>
      </c>
      <c r="O28" s="32" t="s">
        <v>321</v>
      </c>
      <c r="P28" s="32" t="s">
        <v>321</v>
      </c>
      <c r="Q28" s="32" t="s">
        <v>321</v>
      </c>
      <c r="R28" s="32" t="s">
        <v>321</v>
      </c>
      <c r="S28" s="32" t="s">
        <v>321</v>
      </c>
      <c r="T28" s="32" t="s">
        <v>321</v>
      </c>
      <c r="U28" s="32" t="s">
        <v>321</v>
      </c>
      <c r="V28" s="32" t="s">
        <v>321</v>
      </c>
      <c r="W28" s="32" t="s">
        <v>321</v>
      </c>
      <c r="X28" s="32" t="s">
        <v>321</v>
      </c>
      <c r="Y28" s="32" t="s">
        <v>321</v>
      </c>
      <c r="Z28" s="32" t="s">
        <v>321</v>
      </c>
      <c r="AA28" s="32" t="s">
        <v>321</v>
      </c>
      <c r="AB28" s="32" t="s">
        <v>321</v>
      </c>
      <c r="AC28" s="32" t="s">
        <v>321</v>
      </c>
      <c r="AD28" s="32" t="s">
        <v>321</v>
      </c>
      <c r="AE28" s="32" t="s">
        <v>321</v>
      </c>
      <c r="AF28" s="46" t="s">
        <v>321</v>
      </c>
    </row>
    <row r="29" spans="1:32" s="190" customFormat="1" ht="15.6" x14ac:dyDescent="0.25">
      <c r="A29" s="642" t="s">
        <v>251</v>
      </c>
      <c r="B29" s="871">
        <v>2986</v>
      </c>
      <c r="C29" s="872">
        <v>302548</v>
      </c>
      <c r="D29" s="911">
        <v>1757</v>
      </c>
      <c r="E29" s="917">
        <v>2010.6784670330064</v>
      </c>
      <c r="F29" s="874">
        <v>0.874</v>
      </c>
      <c r="G29" s="874">
        <v>0.83399999999999996</v>
      </c>
      <c r="H29" s="875">
        <v>0.91500000000000004</v>
      </c>
      <c r="I29" s="911">
        <v>629</v>
      </c>
      <c r="J29" s="873">
        <v>35</v>
      </c>
      <c r="K29" s="876">
        <v>0.06</v>
      </c>
      <c r="L29" s="873">
        <v>10</v>
      </c>
      <c r="M29" s="877">
        <v>0.02</v>
      </c>
      <c r="N29" s="878">
        <v>0</v>
      </c>
      <c r="O29" s="874">
        <v>0</v>
      </c>
      <c r="P29" s="874">
        <v>0</v>
      </c>
      <c r="Q29" s="874">
        <v>0</v>
      </c>
      <c r="R29" s="874">
        <v>0</v>
      </c>
      <c r="S29" s="874">
        <v>0.29299999999999998</v>
      </c>
      <c r="T29" s="874">
        <v>0.44900000000000001</v>
      </c>
      <c r="U29" s="874">
        <v>0.54200000000000004</v>
      </c>
      <c r="V29" s="874">
        <v>0.63500000000000001</v>
      </c>
      <c r="W29" s="874">
        <v>0.69799999999999995</v>
      </c>
      <c r="X29" s="874">
        <v>0.79</v>
      </c>
      <c r="Y29" s="874">
        <v>0.873</v>
      </c>
      <c r="Z29" s="874">
        <v>0.97799999999999998</v>
      </c>
      <c r="AA29" s="874">
        <v>1.1439999999999999</v>
      </c>
      <c r="AB29" s="874">
        <v>1.353</v>
      </c>
      <c r="AC29" s="874">
        <v>1.528</v>
      </c>
      <c r="AD29" s="874">
        <v>1.742</v>
      </c>
      <c r="AE29" s="874">
        <v>2.036</v>
      </c>
      <c r="AF29" s="875">
        <v>2.536</v>
      </c>
    </row>
    <row r="30" spans="1:32" s="190" customFormat="1" ht="15.6" x14ac:dyDescent="0.25">
      <c r="A30" s="642" t="s">
        <v>258</v>
      </c>
      <c r="B30" s="639">
        <v>1939</v>
      </c>
      <c r="C30" s="653">
        <v>504333</v>
      </c>
      <c r="D30" s="105">
        <v>1864</v>
      </c>
      <c r="E30" s="915">
        <v>1774.402338356017</v>
      </c>
      <c r="F30" s="565">
        <v>1.05</v>
      </c>
      <c r="G30" s="565">
        <v>1.004</v>
      </c>
      <c r="H30" s="567">
        <v>1.099</v>
      </c>
      <c r="I30" s="911">
        <v>609</v>
      </c>
      <c r="J30" s="873">
        <v>43</v>
      </c>
      <c r="K30" s="876">
        <v>7.0000000000000007E-2</v>
      </c>
      <c r="L30" s="873">
        <v>12</v>
      </c>
      <c r="M30" s="877">
        <v>0.02</v>
      </c>
      <c r="N30" s="712">
        <v>0</v>
      </c>
      <c r="O30" s="565">
        <v>0</v>
      </c>
      <c r="P30" s="565">
        <v>0</v>
      </c>
      <c r="Q30" s="565">
        <v>0</v>
      </c>
      <c r="R30" s="565">
        <v>0</v>
      </c>
      <c r="S30" s="565">
        <v>0.38</v>
      </c>
      <c r="T30" s="565">
        <v>0.51700000000000002</v>
      </c>
      <c r="U30" s="565">
        <v>0.61699999999999999</v>
      </c>
      <c r="V30" s="565">
        <v>0.71499999999999997</v>
      </c>
      <c r="W30" s="565">
        <v>0.81699999999999995</v>
      </c>
      <c r="X30" s="565">
        <v>0.89100000000000001</v>
      </c>
      <c r="Y30" s="565">
        <v>0.96699999999999997</v>
      </c>
      <c r="Z30" s="565">
        <v>1.115</v>
      </c>
      <c r="AA30" s="565">
        <v>1.337</v>
      </c>
      <c r="AB30" s="565">
        <v>1.522</v>
      </c>
      <c r="AC30" s="565">
        <v>1.758</v>
      </c>
      <c r="AD30" s="565">
        <v>1.962</v>
      </c>
      <c r="AE30" s="565">
        <v>2.4780000000000002</v>
      </c>
      <c r="AF30" s="567">
        <v>3.0059999999999998</v>
      </c>
    </row>
    <row r="31" spans="1:32" s="190" customFormat="1" x14ac:dyDescent="0.25">
      <c r="A31" s="642" t="s">
        <v>140</v>
      </c>
      <c r="B31" s="639">
        <v>53</v>
      </c>
      <c r="C31" s="653">
        <v>4031</v>
      </c>
      <c r="D31" s="105">
        <v>37</v>
      </c>
      <c r="E31" s="915">
        <v>24.682802788136026</v>
      </c>
      <c r="F31" s="565">
        <v>1.4990000000000001</v>
      </c>
      <c r="G31" s="565">
        <v>1.071</v>
      </c>
      <c r="H31" s="567">
        <v>2.044</v>
      </c>
      <c r="I31" s="911">
        <v>9</v>
      </c>
      <c r="J31" s="74" t="s">
        <v>321</v>
      </c>
      <c r="K31" s="74" t="s">
        <v>321</v>
      </c>
      <c r="L31" s="74" t="s">
        <v>321</v>
      </c>
      <c r="M31" s="75" t="s">
        <v>321</v>
      </c>
      <c r="N31" s="714" t="s">
        <v>321</v>
      </c>
      <c r="O31" s="32" t="s">
        <v>321</v>
      </c>
      <c r="P31" s="32" t="s">
        <v>321</v>
      </c>
      <c r="Q31" s="32" t="s">
        <v>321</v>
      </c>
      <c r="R31" s="32" t="s">
        <v>321</v>
      </c>
      <c r="S31" s="32" t="s">
        <v>321</v>
      </c>
      <c r="T31" s="32" t="s">
        <v>321</v>
      </c>
      <c r="U31" s="32" t="s">
        <v>321</v>
      </c>
      <c r="V31" s="32" t="s">
        <v>321</v>
      </c>
      <c r="W31" s="32" t="s">
        <v>321</v>
      </c>
      <c r="X31" s="32" t="s">
        <v>321</v>
      </c>
      <c r="Y31" s="32" t="s">
        <v>321</v>
      </c>
      <c r="Z31" s="32" t="s">
        <v>321</v>
      </c>
      <c r="AA31" s="32" t="s">
        <v>321</v>
      </c>
      <c r="AB31" s="32" t="s">
        <v>321</v>
      </c>
      <c r="AC31" s="32" t="s">
        <v>321</v>
      </c>
      <c r="AD31" s="32" t="s">
        <v>321</v>
      </c>
      <c r="AE31" s="32" t="s">
        <v>321</v>
      </c>
      <c r="AF31" s="46" t="s">
        <v>321</v>
      </c>
    </row>
    <row r="32" spans="1:32" s="190" customFormat="1" x14ac:dyDescent="0.25">
      <c r="A32" s="642" t="s">
        <v>124</v>
      </c>
      <c r="B32" s="639">
        <v>513</v>
      </c>
      <c r="C32" s="653">
        <v>99688</v>
      </c>
      <c r="D32" s="105">
        <v>308</v>
      </c>
      <c r="E32" s="915">
        <v>349.61804602444408</v>
      </c>
      <c r="F32" s="565">
        <v>0.88100000000000001</v>
      </c>
      <c r="G32" s="565">
        <v>0.78700000000000003</v>
      </c>
      <c r="H32" s="567">
        <v>0.98399999999999999</v>
      </c>
      <c r="I32" s="911">
        <v>117</v>
      </c>
      <c r="J32" s="873">
        <v>3</v>
      </c>
      <c r="K32" s="876">
        <v>0.03</v>
      </c>
      <c r="L32" s="74">
        <v>0</v>
      </c>
      <c r="M32" s="306">
        <v>0</v>
      </c>
      <c r="N32" s="712">
        <v>0</v>
      </c>
      <c r="O32" s="565">
        <v>0</v>
      </c>
      <c r="P32" s="565">
        <v>0</v>
      </c>
      <c r="Q32" s="565">
        <v>0</v>
      </c>
      <c r="R32" s="565">
        <v>0</v>
      </c>
      <c r="S32" s="565">
        <v>0</v>
      </c>
      <c r="T32" s="565">
        <v>0</v>
      </c>
      <c r="U32" s="565">
        <v>0.252</v>
      </c>
      <c r="V32" s="565">
        <v>0.41699999999999998</v>
      </c>
      <c r="W32" s="565">
        <v>0.52</v>
      </c>
      <c r="X32" s="565">
        <v>0.64800000000000002</v>
      </c>
      <c r="Y32" s="565">
        <v>0.70499999999999996</v>
      </c>
      <c r="Z32" s="565">
        <v>0.78800000000000003</v>
      </c>
      <c r="AA32" s="565">
        <v>0.872</v>
      </c>
      <c r="AB32" s="565">
        <v>0.96599999999999997</v>
      </c>
      <c r="AC32" s="565">
        <v>1.1180000000000001</v>
      </c>
      <c r="AD32" s="565">
        <v>1.6619999999999999</v>
      </c>
      <c r="AE32" s="565">
        <v>1.847</v>
      </c>
      <c r="AF32" s="567">
        <v>2.3140000000000001</v>
      </c>
    </row>
    <row r="33" spans="1:32" s="190" customFormat="1" x14ac:dyDescent="0.25">
      <c r="A33" s="642" t="s">
        <v>142</v>
      </c>
      <c r="B33" s="639">
        <v>28</v>
      </c>
      <c r="C33" s="653">
        <v>1594</v>
      </c>
      <c r="D33" s="105">
        <v>80</v>
      </c>
      <c r="E33" s="915">
        <v>76.365928754792677</v>
      </c>
      <c r="F33" s="565">
        <v>1.048</v>
      </c>
      <c r="G33" s="565">
        <v>0.83599999999999997</v>
      </c>
      <c r="H33" s="567">
        <v>1.2969999999999999</v>
      </c>
      <c r="I33" s="911">
        <v>21</v>
      </c>
      <c r="J33" s="873">
        <v>2</v>
      </c>
      <c r="K33" s="876">
        <v>0.1</v>
      </c>
      <c r="L33" s="873">
        <v>1</v>
      </c>
      <c r="M33" s="877">
        <v>0.05</v>
      </c>
      <c r="N33" s="712">
        <v>0</v>
      </c>
      <c r="O33" s="565">
        <v>0</v>
      </c>
      <c r="P33" s="565">
        <v>0.25800000000000001</v>
      </c>
      <c r="Q33" s="565">
        <v>0.34499999999999997</v>
      </c>
      <c r="R33" s="565">
        <v>0.36</v>
      </c>
      <c r="S33" s="565">
        <v>0.497</v>
      </c>
      <c r="T33" s="565">
        <v>0.51600000000000001</v>
      </c>
      <c r="U33" s="565">
        <v>0.53500000000000003</v>
      </c>
      <c r="V33" s="565">
        <v>0.63300000000000001</v>
      </c>
      <c r="W33" s="565">
        <v>0.72</v>
      </c>
      <c r="X33" s="565">
        <v>1.026</v>
      </c>
      <c r="Y33" s="565">
        <v>1.135</v>
      </c>
      <c r="Z33" s="565">
        <v>1.1499999999999999</v>
      </c>
      <c r="AA33" s="565">
        <v>1.3480000000000001</v>
      </c>
      <c r="AB33" s="565">
        <v>1.5640000000000001</v>
      </c>
      <c r="AC33" s="565">
        <v>2.0390000000000001</v>
      </c>
      <c r="AD33" s="565">
        <v>2.2050000000000001</v>
      </c>
      <c r="AE33" s="565">
        <v>2.431</v>
      </c>
      <c r="AF33" s="567">
        <v>3.7810000000000001</v>
      </c>
    </row>
    <row r="34" spans="1:32" s="190" customFormat="1" x14ac:dyDescent="0.25">
      <c r="A34" s="642" t="s">
        <v>143</v>
      </c>
      <c r="B34" s="639">
        <v>85</v>
      </c>
      <c r="C34" s="653">
        <v>1081</v>
      </c>
      <c r="D34" s="105">
        <v>27</v>
      </c>
      <c r="E34" s="915">
        <v>26.990098292485154</v>
      </c>
      <c r="F34" s="565">
        <v>1</v>
      </c>
      <c r="G34" s="565">
        <v>0.67300000000000004</v>
      </c>
      <c r="H34" s="567">
        <v>1.4350000000000001</v>
      </c>
      <c r="I34" s="911">
        <v>6</v>
      </c>
      <c r="J34" s="74" t="s">
        <v>321</v>
      </c>
      <c r="K34" s="74" t="s">
        <v>321</v>
      </c>
      <c r="L34" s="74" t="s">
        <v>321</v>
      </c>
      <c r="M34" s="75" t="s">
        <v>321</v>
      </c>
      <c r="N34" s="714" t="s">
        <v>321</v>
      </c>
      <c r="O34" s="32" t="s">
        <v>321</v>
      </c>
      <c r="P34" s="32" t="s">
        <v>321</v>
      </c>
      <c r="Q34" s="32" t="s">
        <v>321</v>
      </c>
      <c r="R34" s="32" t="s">
        <v>321</v>
      </c>
      <c r="S34" s="32" t="s">
        <v>321</v>
      </c>
      <c r="T34" s="32" t="s">
        <v>321</v>
      </c>
      <c r="U34" s="32" t="s">
        <v>321</v>
      </c>
      <c r="V34" s="32" t="s">
        <v>321</v>
      </c>
      <c r="W34" s="32" t="s">
        <v>321</v>
      </c>
      <c r="X34" s="32" t="s">
        <v>321</v>
      </c>
      <c r="Y34" s="32" t="s">
        <v>321</v>
      </c>
      <c r="Z34" s="32" t="s">
        <v>321</v>
      </c>
      <c r="AA34" s="32" t="s">
        <v>321</v>
      </c>
      <c r="AB34" s="32" t="s">
        <v>321</v>
      </c>
      <c r="AC34" s="32" t="s">
        <v>321</v>
      </c>
      <c r="AD34" s="32" t="s">
        <v>321</v>
      </c>
      <c r="AE34" s="32" t="s">
        <v>321</v>
      </c>
      <c r="AF34" s="46" t="s">
        <v>321</v>
      </c>
    </row>
    <row r="35" spans="1:32" s="190" customFormat="1" x14ac:dyDescent="0.25">
      <c r="A35" s="642" t="s">
        <v>136</v>
      </c>
      <c r="B35" s="639">
        <v>275</v>
      </c>
      <c r="C35" s="653">
        <v>10128</v>
      </c>
      <c r="D35" s="105">
        <v>26</v>
      </c>
      <c r="E35" s="915">
        <v>33.373378909609052</v>
      </c>
      <c r="F35" s="565">
        <v>0.77900000000000003</v>
      </c>
      <c r="G35" s="565">
        <v>0.52</v>
      </c>
      <c r="H35" s="567">
        <v>1.125</v>
      </c>
      <c r="I35" s="911">
        <v>4</v>
      </c>
      <c r="J35" s="74" t="s">
        <v>321</v>
      </c>
      <c r="K35" s="74" t="s">
        <v>321</v>
      </c>
      <c r="L35" s="74" t="s">
        <v>321</v>
      </c>
      <c r="M35" s="75" t="s">
        <v>321</v>
      </c>
      <c r="N35" s="714" t="s">
        <v>321</v>
      </c>
      <c r="O35" s="32" t="s">
        <v>321</v>
      </c>
      <c r="P35" s="32" t="s">
        <v>321</v>
      </c>
      <c r="Q35" s="32" t="s">
        <v>321</v>
      </c>
      <c r="R35" s="32" t="s">
        <v>321</v>
      </c>
      <c r="S35" s="32" t="s">
        <v>321</v>
      </c>
      <c r="T35" s="32" t="s">
        <v>321</v>
      </c>
      <c r="U35" s="32" t="s">
        <v>321</v>
      </c>
      <c r="V35" s="32" t="s">
        <v>321</v>
      </c>
      <c r="W35" s="32" t="s">
        <v>321</v>
      </c>
      <c r="X35" s="32" t="s">
        <v>321</v>
      </c>
      <c r="Y35" s="32" t="s">
        <v>321</v>
      </c>
      <c r="Z35" s="32" t="s">
        <v>321</v>
      </c>
      <c r="AA35" s="32" t="s">
        <v>321</v>
      </c>
      <c r="AB35" s="32" t="s">
        <v>321</v>
      </c>
      <c r="AC35" s="32" t="s">
        <v>321</v>
      </c>
      <c r="AD35" s="32" t="s">
        <v>321</v>
      </c>
      <c r="AE35" s="32" t="s">
        <v>321</v>
      </c>
      <c r="AF35" s="46" t="s">
        <v>321</v>
      </c>
    </row>
    <row r="36" spans="1:32" s="190" customFormat="1" x14ac:dyDescent="0.25">
      <c r="A36" s="642" t="s">
        <v>230</v>
      </c>
      <c r="B36" s="639">
        <v>367</v>
      </c>
      <c r="C36" s="653">
        <v>37806</v>
      </c>
      <c r="D36" s="105">
        <v>29</v>
      </c>
      <c r="E36" s="915">
        <v>24.279384465601741</v>
      </c>
      <c r="F36" s="565">
        <v>1.194</v>
      </c>
      <c r="G36" s="565">
        <v>0.81499999999999995</v>
      </c>
      <c r="H36" s="567">
        <v>1.6930000000000001</v>
      </c>
      <c r="I36" s="911">
        <v>0</v>
      </c>
      <c r="J36" s="74" t="s">
        <v>321</v>
      </c>
      <c r="K36" s="74" t="s">
        <v>321</v>
      </c>
      <c r="L36" s="74" t="s">
        <v>321</v>
      </c>
      <c r="M36" s="75" t="s">
        <v>321</v>
      </c>
      <c r="N36" s="714" t="s">
        <v>321</v>
      </c>
      <c r="O36" s="32" t="s">
        <v>321</v>
      </c>
      <c r="P36" s="32" t="s">
        <v>321</v>
      </c>
      <c r="Q36" s="32" t="s">
        <v>321</v>
      </c>
      <c r="R36" s="32" t="s">
        <v>321</v>
      </c>
      <c r="S36" s="32" t="s">
        <v>321</v>
      </c>
      <c r="T36" s="32" t="s">
        <v>321</v>
      </c>
      <c r="U36" s="32" t="s">
        <v>321</v>
      </c>
      <c r="V36" s="32" t="s">
        <v>321</v>
      </c>
      <c r="W36" s="32" t="s">
        <v>321</v>
      </c>
      <c r="X36" s="32" t="s">
        <v>321</v>
      </c>
      <c r="Y36" s="32" t="s">
        <v>321</v>
      </c>
      <c r="Z36" s="32" t="s">
        <v>321</v>
      </c>
      <c r="AA36" s="32" t="s">
        <v>321</v>
      </c>
      <c r="AB36" s="32" t="s">
        <v>321</v>
      </c>
      <c r="AC36" s="32" t="s">
        <v>321</v>
      </c>
      <c r="AD36" s="32" t="s">
        <v>321</v>
      </c>
      <c r="AE36" s="32" t="s">
        <v>321</v>
      </c>
      <c r="AF36" s="46" t="s">
        <v>321</v>
      </c>
    </row>
    <row r="37" spans="1:32" s="190" customFormat="1" x14ac:dyDescent="0.25">
      <c r="A37" s="642" t="s">
        <v>231</v>
      </c>
      <c r="B37" s="639">
        <v>322</v>
      </c>
      <c r="C37" s="653">
        <v>23193</v>
      </c>
      <c r="D37" s="105">
        <v>49</v>
      </c>
      <c r="E37" s="915">
        <v>41.222535709546023</v>
      </c>
      <c r="F37" s="565">
        <v>1.1890000000000001</v>
      </c>
      <c r="G37" s="565">
        <v>0.88900000000000001</v>
      </c>
      <c r="H37" s="567">
        <v>1.5589999999999999</v>
      </c>
      <c r="I37" s="911">
        <v>2</v>
      </c>
      <c r="J37" s="74" t="s">
        <v>321</v>
      </c>
      <c r="K37" s="74" t="s">
        <v>321</v>
      </c>
      <c r="L37" s="74" t="s">
        <v>321</v>
      </c>
      <c r="M37" s="75" t="s">
        <v>321</v>
      </c>
      <c r="N37" s="714" t="s">
        <v>321</v>
      </c>
      <c r="O37" s="32" t="s">
        <v>321</v>
      </c>
      <c r="P37" s="32" t="s">
        <v>321</v>
      </c>
      <c r="Q37" s="32" t="s">
        <v>321</v>
      </c>
      <c r="R37" s="32" t="s">
        <v>321</v>
      </c>
      <c r="S37" s="32" t="s">
        <v>321</v>
      </c>
      <c r="T37" s="32" t="s">
        <v>321</v>
      </c>
      <c r="U37" s="32" t="s">
        <v>321</v>
      </c>
      <c r="V37" s="32" t="s">
        <v>321</v>
      </c>
      <c r="W37" s="32" t="s">
        <v>321</v>
      </c>
      <c r="X37" s="32" t="s">
        <v>321</v>
      </c>
      <c r="Y37" s="32" t="s">
        <v>321</v>
      </c>
      <c r="Z37" s="32" t="s">
        <v>321</v>
      </c>
      <c r="AA37" s="32" t="s">
        <v>321</v>
      </c>
      <c r="AB37" s="32" t="s">
        <v>321</v>
      </c>
      <c r="AC37" s="32" t="s">
        <v>321</v>
      </c>
      <c r="AD37" s="32" t="s">
        <v>321</v>
      </c>
      <c r="AE37" s="32" t="s">
        <v>321</v>
      </c>
      <c r="AF37" s="46" t="s">
        <v>321</v>
      </c>
    </row>
    <row r="38" spans="1:32" s="190" customFormat="1" x14ac:dyDescent="0.25">
      <c r="A38" s="642" t="s">
        <v>232</v>
      </c>
      <c r="B38" s="639">
        <v>106</v>
      </c>
      <c r="C38" s="653">
        <v>3486</v>
      </c>
      <c r="D38" s="105">
        <v>18</v>
      </c>
      <c r="E38" s="915">
        <v>9.1329330686078105</v>
      </c>
      <c r="F38" s="565">
        <v>1.9710000000000001</v>
      </c>
      <c r="G38" s="565">
        <v>1.2050000000000001</v>
      </c>
      <c r="H38" s="567">
        <v>3.0550000000000002</v>
      </c>
      <c r="I38" s="911">
        <v>0</v>
      </c>
      <c r="J38" s="74" t="s">
        <v>321</v>
      </c>
      <c r="K38" s="74" t="s">
        <v>321</v>
      </c>
      <c r="L38" s="74" t="s">
        <v>321</v>
      </c>
      <c r="M38" s="75" t="s">
        <v>321</v>
      </c>
      <c r="N38" s="714" t="s">
        <v>321</v>
      </c>
      <c r="O38" s="32" t="s">
        <v>321</v>
      </c>
      <c r="P38" s="32" t="s">
        <v>321</v>
      </c>
      <c r="Q38" s="32" t="s">
        <v>321</v>
      </c>
      <c r="R38" s="32" t="s">
        <v>321</v>
      </c>
      <c r="S38" s="32" t="s">
        <v>321</v>
      </c>
      <c r="T38" s="32" t="s">
        <v>321</v>
      </c>
      <c r="U38" s="32" t="s">
        <v>321</v>
      </c>
      <c r="V38" s="32" t="s">
        <v>321</v>
      </c>
      <c r="W38" s="32" t="s">
        <v>321</v>
      </c>
      <c r="X38" s="32" t="s">
        <v>321</v>
      </c>
      <c r="Y38" s="32" t="s">
        <v>321</v>
      </c>
      <c r="Z38" s="32" t="s">
        <v>321</v>
      </c>
      <c r="AA38" s="32" t="s">
        <v>321</v>
      </c>
      <c r="AB38" s="32" t="s">
        <v>321</v>
      </c>
      <c r="AC38" s="32" t="s">
        <v>321</v>
      </c>
      <c r="AD38" s="32" t="s">
        <v>321</v>
      </c>
      <c r="AE38" s="32" t="s">
        <v>321</v>
      </c>
      <c r="AF38" s="46" t="s">
        <v>321</v>
      </c>
    </row>
    <row r="39" spans="1:32" s="190" customFormat="1" ht="15.6" x14ac:dyDescent="0.25">
      <c r="A39" s="642" t="s">
        <v>252</v>
      </c>
      <c r="B39" s="639">
        <v>294</v>
      </c>
      <c r="C39" s="653">
        <v>9346</v>
      </c>
      <c r="D39" s="105">
        <v>167</v>
      </c>
      <c r="E39" s="915">
        <v>184.38035887233042</v>
      </c>
      <c r="F39" s="565">
        <v>0.90600000000000003</v>
      </c>
      <c r="G39" s="565">
        <v>0.77600000000000002</v>
      </c>
      <c r="H39" s="567">
        <v>1.0509999999999999</v>
      </c>
      <c r="I39" s="911">
        <v>58</v>
      </c>
      <c r="J39" s="873">
        <v>1</v>
      </c>
      <c r="K39" s="876">
        <v>0.02</v>
      </c>
      <c r="L39" s="74">
        <v>0</v>
      </c>
      <c r="M39" s="306">
        <v>0</v>
      </c>
      <c r="N39" s="712">
        <v>0</v>
      </c>
      <c r="O39" s="565">
        <v>0</v>
      </c>
      <c r="P39" s="565">
        <v>0</v>
      </c>
      <c r="Q39" s="565">
        <v>0</v>
      </c>
      <c r="R39" s="565">
        <v>0</v>
      </c>
      <c r="S39" s="565">
        <v>0.36</v>
      </c>
      <c r="T39" s="565">
        <v>0.44400000000000001</v>
      </c>
      <c r="U39" s="565">
        <v>0.47199999999999998</v>
      </c>
      <c r="V39" s="565">
        <v>0.55700000000000005</v>
      </c>
      <c r="W39" s="565">
        <v>0.64450000000000007</v>
      </c>
      <c r="X39" s="565">
        <v>0.69699999999999995</v>
      </c>
      <c r="Y39" s="565">
        <v>0.81499999999999995</v>
      </c>
      <c r="Z39" s="565">
        <v>0.93700000000000006</v>
      </c>
      <c r="AA39" s="565">
        <v>1.149</v>
      </c>
      <c r="AB39" s="565">
        <v>1.31</v>
      </c>
      <c r="AC39" s="565">
        <v>1.603</v>
      </c>
      <c r="AD39" s="565">
        <v>1.7070000000000001</v>
      </c>
      <c r="AE39" s="565">
        <v>1.855</v>
      </c>
      <c r="AF39" s="567">
        <v>2.194</v>
      </c>
    </row>
    <row r="40" spans="1:32" s="190" customFormat="1" ht="15.6" x14ac:dyDescent="0.25">
      <c r="A40" s="642" t="s">
        <v>253</v>
      </c>
      <c r="B40" s="639">
        <v>330</v>
      </c>
      <c r="C40" s="653">
        <v>7854</v>
      </c>
      <c r="D40" s="105">
        <v>66</v>
      </c>
      <c r="E40" s="915">
        <v>137.6400035022788</v>
      </c>
      <c r="F40" s="565">
        <v>0.48</v>
      </c>
      <c r="G40" s="565">
        <v>0.374</v>
      </c>
      <c r="H40" s="567">
        <v>0.60599999999999998</v>
      </c>
      <c r="I40" s="911">
        <v>32</v>
      </c>
      <c r="J40" s="873">
        <v>2</v>
      </c>
      <c r="K40" s="876">
        <v>0.06</v>
      </c>
      <c r="L40" s="74">
        <v>0</v>
      </c>
      <c r="M40" s="306">
        <v>0</v>
      </c>
      <c r="N40" s="712">
        <v>0</v>
      </c>
      <c r="O40" s="565">
        <v>0</v>
      </c>
      <c r="P40" s="565">
        <v>0</v>
      </c>
      <c r="Q40" s="565">
        <v>0</v>
      </c>
      <c r="R40" s="565">
        <v>0</v>
      </c>
      <c r="S40" s="565">
        <v>0</v>
      </c>
      <c r="T40" s="565">
        <v>0</v>
      </c>
      <c r="U40" s="565">
        <v>0</v>
      </c>
      <c r="V40" s="565">
        <v>0</v>
      </c>
      <c r="W40" s="565">
        <v>0</v>
      </c>
      <c r="X40" s="565">
        <v>0</v>
      </c>
      <c r="Y40" s="565">
        <v>0</v>
      </c>
      <c r="Z40" s="565">
        <v>0</v>
      </c>
      <c r="AA40" s="565">
        <v>0.25600000000000001</v>
      </c>
      <c r="AB40" s="565">
        <v>0.33450000000000002</v>
      </c>
      <c r="AC40" s="565">
        <v>0.438</v>
      </c>
      <c r="AD40" s="565">
        <v>0.48899999999999999</v>
      </c>
      <c r="AE40" s="565">
        <v>0.79600000000000004</v>
      </c>
      <c r="AF40" s="567">
        <v>2.0219999999999998</v>
      </c>
    </row>
    <row r="41" spans="1:32" s="190" customFormat="1" x14ac:dyDescent="0.25">
      <c r="A41" s="642" t="s">
        <v>138</v>
      </c>
      <c r="B41" s="639">
        <v>0</v>
      </c>
      <c r="C41" s="653">
        <v>0</v>
      </c>
      <c r="D41" s="105"/>
      <c r="E41" s="915"/>
      <c r="F41" s="565"/>
      <c r="G41" s="565"/>
      <c r="H41" s="567"/>
      <c r="I41" s="911">
        <v>0</v>
      </c>
      <c r="J41" s="74" t="s">
        <v>321</v>
      </c>
      <c r="K41" s="74" t="s">
        <v>321</v>
      </c>
      <c r="L41" s="74" t="s">
        <v>321</v>
      </c>
      <c r="M41" s="75" t="s">
        <v>321</v>
      </c>
      <c r="N41" s="714" t="s">
        <v>321</v>
      </c>
      <c r="O41" s="32" t="s">
        <v>321</v>
      </c>
      <c r="P41" s="32" t="s">
        <v>321</v>
      </c>
      <c r="Q41" s="32" t="s">
        <v>321</v>
      </c>
      <c r="R41" s="32" t="s">
        <v>321</v>
      </c>
      <c r="S41" s="32" t="s">
        <v>321</v>
      </c>
      <c r="T41" s="32" t="s">
        <v>321</v>
      </c>
      <c r="U41" s="32" t="s">
        <v>321</v>
      </c>
      <c r="V41" s="32" t="s">
        <v>321</v>
      </c>
      <c r="W41" s="32" t="s">
        <v>321</v>
      </c>
      <c r="X41" s="32" t="s">
        <v>321</v>
      </c>
      <c r="Y41" s="32" t="s">
        <v>321</v>
      </c>
      <c r="Z41" s="32" t="s">
        <v>321</v>
      </c>
      <c r="AA41" s="32" t="s">
        <v>321</v>
      </c>
      <c r="AB41" s="32" t="s">
        <v>321</v>
      </c>
      <c r="AC41" s="32" t="s">
        <v>321</v>
      </c>
      <c r="AD41" s="32" t="s">
        <v>321</v>
      </c>
      <c r="AE41" s="32" t="s">
        <v>321</v>
      </c>
      <c r="AF41" s="46" t="s">
        <v>321</v>
      </c>
    </row>
    <row r="42" spans="1:32" s="190" customFormat="1" x14ac:dyDescent="0.25">
      <c r="A42" s="642" t="s">
        <v>130</v>
      </c>
      <c r="B42" s="639">
        <v>387</v>
      </c>
      <c r="C42" s="653">
        <v>26324</v>
      </c>
      <c r="D42" s="105">
        <v>486</v>
      </c>
      <c r="E42" s="915">
        <v>527.89638592628137</v>
      </c>
      <c r="F42" s="565">
        <v>0.92100000000000004</v>
      </c>
      <c r="G42" s="565">
        <v>0.84099999999999997</v>
      </c>
      <c r="H42" s="567">
        <v>1.0049999999999999</v>
      </c>
      <c r="I42" s="911">
        <v>148</v>
      </c>
      <c r="J42" s="873">
        <v>7</v>
      </c>
      <c r="K42" s="876">
        <v>0.05</v>
      </c>
      <c r="L42" s="74">
        <v>0</v>
      </c>
      <c r="M42" s="306">
        <v>0</v>
      </c>
      <c r="N42" s="712">
        <v>0</v>
      </c>
      <c r="O42" s="565">
        <v>0</v>
      </c>
      <c r="P42" s="565">
        <v>0</v>
      </c>
      <c r="Q42" s="565">
        <v>0</v>
      </c>
      <c r="R42" s="565">
        <v>0</v>
      </c>
      <c r="S42" s="565">
        <v>0.376</v>
      </c>
      <c r="T42" s="565">
        <v>0.45700000000000002</v>
      </c>
      <c r="U42" s="565">
        <v>0.54100000000000004</v>
      </c>
      <c r="V42" s="565">
        <v>0.67600000000000005</v>
      </c>
      <c r="W42" s="565">
        <v>0.73950000000000005</v>
      </c>
      <c r="X42" s="565">
        <v>0.83099999999999996</v>
      </c>
      <c r="Y42" s="565">
        <v>0.91600000000000004</v>
      </c>
      <c r="Z42" s="565">
        <v>0.99099999999999999</v>
      </c>
      <c r="AA42" s="565">
        <v>1.0820000000000001</v>
      </c>
      <c r="AB42" s="565">
        <v>1.242</v>
      </c>
      <c r="AC42" s="565">
        <v>1.4019999999999999</v>
      </c>
      <c r="AD42" s="565">
        <v>1.5580000000000001</v>
      </c>
      <c r="AE42" s="565">
        <v>1.8720000000000001</v>
      </c>
      <c r="AF42" s="567">
        <v>2.4889999999999999</v>
      </c>
    </row>
    <row r="43" spans="1:32" s="190" customFormat="1" x14ac:dyDescent="0.25">
      <c r="A43" s="642" t="s">
        <v>141</v>
      </c>
      <c r="B43" s="639">
        <v>246</v>
      </c>
      <c r="C43" s="653">
        <v>2596</v>
      </c>
      <c r="D43" s="105">
        <v>17</v>
      </c>
      <c r="E43" s="915">
        <v>15.289076058502939</v>
      </c>
      <c r="F43" s="565">
        <v>1.1120000000000001</v>
      </c>
      <c r="G43" s="565">
        <v>0.66900000000000004</v>
      </c>
      <c r="H43" s="567">
        <v>1.744</v>
      </c>
      <c r="I43" s="911">
        <v>0</v>
      </c>
      <c r="J43" s="74" t="s">
        <v>321</v>
      </c>
      <c r="K43" s="74" t="s">
        <v>321</v>
      </c>
      <c r="L43" s="74" t="s">
        <v>321</v>
      </c>
      <c r="M43" s="75" t="s">
        <v>321</v>
      </c>
      <c r="N43" s="714" t="s">
        <v>321</v>
      </c>
      <c r="O43" s="32" t="s">
        <v>321</v>
      </c>
      <c r="P43" s="32" t="s">
        <v>321</v>
      </c>
      <c r="Q43" s="32" t="s">
        <v>321</v>
      </c>
      <c r="R43" s="32" t="s">
        <v>321</v>
      </c>
      <c r="S43" s="32" t="s">
        <v>321</v>
      </c>
      <c r="T43" s="32" t="s">
        <v>321</v>
      </c>
      <c r="U43" s="32" t="s">
        <v>321</v>
      </c>
      <c r="V43" s="32" t="s">
        <v>321</v>
      </c>
      <c r="W43" s="32" t="s">
        <v>321</v>
      </c>
      <c r="X43" s="32" t="s">
        <v>321</v>
      </c>
      <c r="Y43" s="32" t="s">
        <v>321</v>
      </c>
      <c r="Z43" s="32" t="s">
        <v>321</v>
      </c>
      <c r="AA43" s="32" t="s">
        <v>321</v>
      </c>
      <c r="AB43" s="32" t="s">
        <v>321</v>
      </c>
      <c r="AC43" s="32" t="s">
        <v>321</v>
      </c>
      <c r="AD43" s="32" t="s">
        <v>321</v>
      </c>
      <c r="AE43" s="32" t="s">
        <v>321</v>
      </c>
      <c r="AF43" s="46" t="s">
        <v>321</v>
      </c>
    </row>
    <row r="44" spans="1:32" s="190" customFormat="1" x14ac:dyDescent="0.25">
      <c r="A44" s="642" t="s">
        <v>132</v>
      </c>
      <c r="B44" s="639">
        <v>320</v>
      </c>
      <c r="C44" s="653">
        <v>25887</v>
      </c>
      <c r="D44" s="105">
        <v>63</v>
      </c>
      <c r="E44" s="915">
        <v>89.106907887097066</v>
      </c>
      <c r="F44" s="565">
        <v>0.70699999999999996</v>
      </c>
      <c r="G44" s="565">
        <v>0.54800000000000004</v>
      </c>
      <c r="H44" s="567">
        <v>0.89900000000000002</v>
      </c>
      <c r="I44" s="911">
        <v>18</v>
      </c>
      <c r="J44" s="873">
        <v>1</v>
      </c>
      <c r="K44" s="876">
        <v>0.06</v>
      </c>
      <c r="L44" s="74">
        <v>0</v>
      </c>
      <c r="M44" s="306">
        <v>0</v>
      </c>
      <c r="N44" s="712"/>
      <c r="O44" s="565"/>
      <c r="P44" s="565"/>
      <c r="Q44" s="565"/>
      <c r="R44" s="565"/>
      <c r="S44" s="565"/>
      <c r="T44" s="565"/>
      <c r="U44" s="565"/>
      <c r="V44" s="565"/>
      <c r="W44" s="565"/>
      <c r="X44" s="565"/>
      <c r="Y44" s="565"/>
      <c r="Z44" s="565"/>
      <c r="AA44" s="565"/>
      <c r="AB44" s="565"/>
      <c r="AC44" s="565"/>
      <c r="AD44" s="565"/>
      <c r="AE44" s="565"/>
      <c r="AF44" s="567"/>
    </row>
    <row r="45" spans="1:32" s="190" customFormat="1" x14ac:dyDescent="0.25">
      <c r="A45" s="642" t="s">
        <v>233</v>
      </c>
      <c r="B45" s="639">
        <v>122</v>
      </c>
      <c r="C45" s="653">
        <v>3932</v>
      </c>
      <c r="D45" s="105">
        <v>3</v>
      </c>
      <c r="E45" s="915">
        <v>3.0293036094577115</v>
      </c>
      <c r="F45" s="565">
        <v>0.99</v>
      </c>
      <c r="G45" s="565">
        <v>0.252</v>
      </c>
      <c r="H45" s="567">
        <v>2.6949999999999998</v>
      </c>
      <c r="I45" s="911">
        <v>0</v>
      </c>
      <c r="J45" s="74" t="s">
        <v>321</v>
      </c>
      <c r="K45" s="74" t="s">
        <v>321</v>
      </c>
      <c r="L45" s="74" t="s">
        <v>321</v>
      </c>
      <c r="M45" s="75" t="s">
        <v>321</v>
      </c>
      <c r="N45" s="714" t="s">
        <v>321</v>
      </c>
      <c r="O45" s="32" t="s">
        <v>321</v>
      </c>
      <c r="P45" s="32" t="s">
        <v>321</v>
      </c>
      <c r="Q45" s="32" t="s">
        <v>321</v>
      </c>
      <c r="R45" s="32" t="s">
        <v>321</v>
      </c>
      <c r="S45" s="32" t="s">
        <v>321</v>
      </c>
      <c r="T45" s="32" t="s">
        <v>321</v>
      </c>
      <c r="U45" s="32" t="s">
        <v>321</v>
      </c>
      <c r="V45" s="32" t="s">
        <v>321</v>
      </c>
      <c r="W45" s="32" t="s">
        <v>321</v>
      </c>
      <c r="X45" s="32" t="s">
        <v>321</v>
      </c>
      <c r="Y45" s="32" t="s">
        <v>321</v>
      </c>
      <c r="Z45" s="32" t="s">
        <v>321</v>
      </c>
      <c r="AA45" s="32" t="s">
        <v>321</v>
      </c>
      <c r="AB45" s="32" t="s">
        <v>321</v>
      </c>
      <c r="AC45" s="32" t="s">
        <v>321</v>
      </c>
      <c r="AD45" s="32" t="s">
        <v>321</v>
      </c>
      <c r="AE45" s="32" t="s">
        <v>321</v>
      </c>
      <c r="AF45" s="46" t="s">
        <v>321</v>
      </c>
    </row>
    <row r="46" spans="1:32" s="190" customFormat="1" ht="15.6" x14ac:dyDescent="0.25">
      <c r="A46" s="642" t="s">
        <v>254</v>
      </c>
      <c r="B46" s="639">
        <v>738</v>
      </c>
      <c r="C46" s="653">
        <v>27647</v>
      </c>
      <c r="D46" s="105">
        <v>120</v>
      </c>
      <c r="E46" s="915">
        <v>141.77630977195929</v>
      </c>
      <c r="F46" s="565">
        <v>0.84599999999999997</v>
      </c>
      <c r="G46" s="565">
        <v>0.70499999999999996</v>
      </c>
      <c r="H46" s="567">
        <v>1.008</v>
      </c>
      <c r="I46" s="911">
        <v>16</v>
      </c>
      <c r="J46" s="873">
        <v>3</v>
      </c>
      <c r="K46" s="876">
        <v>0.19</v>
      </c>
      <c r="L46" s="74">
        <v>0</v>
      </c>
      <c r="M46" s="306">
        <v>0</v>
      </c>
      <c r="N46" s="242" t="s">
        <v>321</v>
      </c>
      <c r="O46" s="242" t="s">
        <v>321</v>
      </c>
      <c r="P46" s="242" t="s">
        <v>321</v>
      </c>
      <c r="Q46" s="242" t="s">
        <v>321</v>
      </c>
      <c r="R46" s="242" t="s">
        <v>321</v>
      </c>
      <c r="S46" s="242" t="s">
        <v>321</v>
      </c>
      <c r="T46" s="242" t="s">
        <v>321</v>
      </c>
      <c r="U46" s="242" t="s">
        <v>321</v>
      </c>
      <c r="V46" s="242" t="s">
        <v>321</v>
      </c>
      <c r="W46" s="242" t="s">
        <v>321</v>
      </c>
      <c r="X46" s="242" t="s">
        <v>321</v>
      </c>
      <c r="Y46" s="242" t="s">
        <v>321</v>
      </c>
      <c r="Z46" s="242" t="s">
        <v>321</v>
      </c>
      <c r="AA46" s="242" t="s">
        <v>321</v>
      </c>
      <c r="AB46" s="242" t="s">
        <v>321</v>
      </c>
      <c r="AC46" s="242" t="s">
        <v>321</v>
      </c>
      <c r="AD46" s="242" t="s">
        <v>321</v>
      </c>
      <c r="AE46" s="242" t="s">
        <v>321</v>
      </c>
      <c r="AF46" s="567"/>
    </row>
    <row r="47" spans="1:32" s="190" customFormat="1" x14ac:dyDescent="0.25">
      <c r="A47" s="642" t="s">
        <v>137</v>
      </c>
      <c r="B47" s="639">
        <v>102</v>
      </c>
      <c r="C47" s="653">
        <v>2090</v>
      </c>
      <c r="D47" s="105">
        <v>29</v>
      </c>
      <c r="E47" s="915">
        <v>32.923462945157247</v>
      </c>
      <c r="F47" s="565">
        <v>0.88100000000000001</v>
      </c>
      <c r="G47" s="565">
        <v>0.60099999999999998</v>
      </c>
      <c r="H47" s="567">
        <v>1.2490000000000001</v>
      </c>
      <c r="I47" s="911">
        <v>10</v>
      </c>
      <c r="J47" s="873">
        <v>1</v>
      </c>
      <c r="K47" s="876">
        <v>0.1</v>
      </c>
      <c r="L47" s="74">
        <v>0</v>
      </c>
      <c r="M47" s="306">
        <v>0</v>
      </c>
      <c r="N47" s="717" t="s">
        <v>321</v>
      </c>
      <c r="O47" s="242" t="s">
        <v>321</v>
      </c>
      <c r="P47" s="242" t="s">
        <v>321</v>
      </c>
      <c r="Q47" s="242" t="s">
        <v>321</v>
      </c>
      <c r="R47" s="242" t="s">
        <v>321</v>
      </c>
      <c r="S47" s="242" t="s">
        <v>321</v>
      </c>
      <c r="T47" s="242" t="s">
        <v>321</v>
      </c>
      <c r="U47" s="242" t="s">
        <v>321</v>
      </c>
      <c r="V47" s="242" t="s">
        <v>321</v>
      </c>
      <c r="W47" s="242" t="s">
        <v>321</v>
      </c>
      <c r="X47" s="242" t="s">
        <v>321</v>
      </c>
      <c r="Y47" s="242" t="s">
        <v>321</v>
      </c>
      <c r="Z47" s="242" t="s">
        <v>321</v>
      </c>
      <c r="AA47" s="242" t="s">
        <v>321</v>
      </c>
      <c r="AB47" s="242" t="s">
        <v>321</v>
      </c>
      <c r="AC47" s="242" t="s">
        <v>321</v>
      </c>
      <c r="AD47" s="242" t="s">
        <v>321</v>
      </c>
      <c r="AE47" s="242" t="s">
        <v>321</v>
      </c>
      <c r="AF47" s="243" t="s">
        <v>321</v>
      </c>
    </row>
    <row r="48" spans="1:32" s="190" customFormat="1" x14ac:dyDescent="0.25">
      <c r="A48" s="643" t="s">
        <v>126</v>
      </c>
      <c r="B48" s="644">
        <v>395</v>
      </c>
      <c r="C48" s="654">
        <v>59654</v>
      </c>
      <c r="D48" s="568">
        <v>384</v>
      </c>
      <c r="E48" s="918">
        <v>339.34430115228565</v>
      </c>
      <c r="F48" s="569">
        <v>1.1319999999999999</v>
      </c>
      <c r="G48" s="569">
        <v>1.0229999999999999</v>
      </c>
      <c r="H48" s="571">
        <v>1.2490000000000001</v>
      </c>
      <c r="I48" s="913">
        <v>106</v>
      </c>
      <c r="J48" s="906">
        <v>9</v>
      </c>
      <c r="K48" s="907">
        <v>0.08</v>
      </c>
      <c r="L48" s="906">
        <v>2</v>
      </c>
      <c r="M48" s="908">
        <v>0.02</v>
      </c>
      <c r="N48" s="715">
        <v>0</v>
      </c>
      <c r="O48" s="569">
        <v>0</v>
      </c>
      <c r="P48" s="569">
        <v>0</v>
      </c>
      <c r="Q48" s="569">
        <v>0</v>
      </c>
      <c r="R48" s="569">
        <v>0.47799999999999998</v>
      </c>
      <c r="S48" s="569">
        <v>0.54300000000000004</v>
      </c>
      <c r="T48" s="569">
        <v>0.65600000000000003</v>
      </c>
      <c r="U48" s="569">
        <v>0.74</v>
      </c>
      <c r="V48" s="569">
        <v>0.84299999999999997</v>
      </c>
      <c r="W48" s="569">
        <v>0.89800000000000002</v>
      </c>
      <c r="X48" s="569">
        <v>1.01</v>
      </c>
      <c r="Y48" s="569">
        <v>1.119</v>
      </c>
      <c r="Z48" s="569">
        <v>1.4039999999999999</v>
      </c>
      <c r="AA48" s="569">
        <v>1.492</v>
      </c>
      <c r="AB48" s="569">
        <v>1.581</v>
      </c>
      <c r="AC48" s="569">
        <v>1.69</v>
      </c>
      <c r="AD48" s="569">
        <v>1.9830000000000001</v>
      </c>
      <c r="AE48" s="569">
        <v>2.82</v>
      </c>
      <c r="AF48" s="571">
        <v>3.335</v>
      </c>
    </row>
    <row r="49" spans="1:32" s="147" customFormat="1" x14ac:dyDescent="0.25">
      <c r="A49" s="98"/>
      <c r="B49" s="851"/>
      <c r="C49" s="851"/>
      <c r="M49" s="709"/>
      <c r="N49" s="32"/>
      <c r="O49" s="32"/>
      <c r="P49" s="32"/>
      <c r="Q49" s="32"/>
      <c r="R49" s="32"/>
      <c r="S49" s="32"/>
      <c r="T49" s="32"/>
      <c r="U49" s="32"/>
      <c r="V49" s="32"/>
      <c r="W49" s="32"/>
      <c r="X49" s="32"/>
      <c r="Y49" s="32"/>
      <c r="Z49" s="32"/>
      <c r="AA49" s="32"/>
      <c r="AB49" s="32"/>
      <c r="AC49" s="32"/>
      <c r="AD49" s="32"/>
      <c r="AE49" s="32"/>
      <c r="AF49" s="32"/>
    </row>
    <row r="50" spans="1:32" s="147" customFormat="1" x14ac:dyDescent="0.25">
      <c r="A50" s="57"/>
      <c r="B50" s="851"/>
      <c r="C50" s="851"/>
      <c r="N50" s="76"/>
      <c r="O50" s="76"/>
      <c r="P50" s="76"/>
      <c r="Q50" s="76"/>
      <c r="R50" s="76"/>
      <c r="S50" s="76"/>
      <c r="T50" s="76"/>
      <c r="U50" s="76"/>
      <c r="V50" s="76"/>
      <c r="W50" s="76"/>
      <c r="X50" s="76"/>
      <c r="Y50" s="76"/>
      <c r="Z50" s="76"/>
      <c r="AA50" s="76"/>
      <c r="AB50" s="76"/>
      <c r="AC50" s="76"/>
      <c r="AD50" s="76"/>
      <c r="AE50" s="76"/>
      <c r="AF50" s="76"/>
    </row>
    <row r="51" spans="1:32" s="98" customFormat="1" x14ac:dyDescent="0.25">
      <c r="A51" s="98" t="s">
        <v>576</v>
      </c>
      <c r="N51" s="239"/>
      <c r="O51" s="239"/>
      <c r="P51" s="239"/>
      <c r="Q51" s="239"/>
      <c r="R51" s="239"/>
      <c r="S51" s="239"/>
      <c r="T51" s="239"/>
      <c r="U51" s="239"/>
      <c r="V51" s="239"/>
      <c r="W51" s="239"/>
      <c r="X51" s="239"/>
      <c r="Y51" s="239"/>
      <c r="Z51" s="239"/>
      <c r="AA51" s="239"/>
      <c r="AB51" s="239"/>
      <c r="AC51" s="239"/>
      <c r="AD51" s="239"/>
      <c r="AE51" s="239"/>
      <c r="AF51" s="239"/>
    </row>
    <row r="52" spans="1:32" s="98" customFormat="1" x14ac:dyDescent="0.25">
      <c r="A52" s="98" t="s">
        <v>272</v>
      </c>
      <c r="N52" s="239"/>
      <c r="O52" s="239"/>
      <c r="P52" s="239"/>
      <c r="Q52" s="239"/>
      <c r="R52" s="239"/>
      <c r="S52" s="239"/>
      <c r="T52" s="239"/>
      <c r="U52" s="239"/>
      <c r="V52" s="239"/>
      <c r="W52" s="239"/>
      <c r="X52" s="239"/>
      <c r="Y52" s="239"/>
      <c r="Z52" s="239"/>
      <c r="AA52" s="239"/>
      <c r="AB52" s="239"/>
      <c r="AC52" s="239"/>
      <c r="AD52" s="239"/>
      <c r="AE52" s="239"/>
      <c r="AF52" s="239"/>
    </row>
    <row r="53" spans="1:32" s="98" customFormat="1" x14ac:dyDescent="0.25">
      <c r="A53" s="98" t="s">
        <v>439</v>
      </c>
      <c r="N53" s="239"/>
      <c r="O53" s="239"/>
      <c r="P53" s="239"/>
      <c r="Q53" s="239"/>
      <c r="R53" s="239"/>
      <c r="S53" s="239"/>
      <c r="T53" s="239"/>
      <c r="U53" s="239"/>
      <c r="V53" s="239"/>
      <c r="W53" s="239"/>
      <c r="X53" s="239"/>
      <c r="Y53" s="239"/>
      <c r="Z53" s="239"/>
      <c r="AA53" s="239"/>
      <c r="AB53" s="239"/>
      <c r="AC53" s="239"/>
      <c r="AD53" s="239"/>
      <c r="AE53" s="239"/>
      <c r="AF53" s="239"/>
    </row>
    <row r="54" spans="1:32" s="98" customFormat="1" x14ac:dyDescent="0.25">
      <c r="A54" s="98" t="s">
        <v>577</v>
      </c>
      <c r="N54" s="239"/>
      <c r="O54" s="239"/>
      <c r="P54" s="239"/>
      <c r="Q54" s="239"/>
      <c r="R54" s="239"/>
      <c r="S54" s="239"/>
      <c r="T54" s="239"/>
      <c r="U54" s="239"/>
      <c r="V54" s="239"/>
      <c r="W54" s="239"/>
      <c r="X54" s="239"/>
      <c r="Y54" s="239"/>
      <c r="Z54" s="239"/>
      <c r="AA54" s="239"/>
      <c r="AB54" s="239"/>
      <c r="AC54" s="239"/>
      <c r="AD54" s="239"/>
      <c r="AE54" s="239"/>
      <c r="AF54" s="239"/>
    </row>
    <row r="55" spans="1:32" s="98" customFormat="1" x14ac:dyDescent="0.25">
      <c r="A55" s="98" t="s">
        <v>256</v>
      </c>
      <c r="N55" s="239"/>
      <c r="O55" s="239"/>
      <c r="P55" s="239"/>
      <c r="Q55" s="239"/>
      <c r="R55" s="239"/>
      <c r="S55" s="239"/>
      <c r="T55" s="239"/>
      <c r="U55" s="239"/>
      <c r="V55" s="239"/>
      <c r="W55" s="239"/>
      <c r="X55" s="239"/>
      <c r="Y55" s="239"/>
      <c r="Z55" s="239"/>
      <c r="AA55" s="239"/>
      <c r="AB55" s="239"/>
      <c r="AC55" s="239"/>
      <c r="AD55" s="239"/>
      <c r="AE55" s="239"/>
      <c r="AF55" s="239"/>
    </row>
    <row r="56" spans="1:32" s="98" customFormat="1" x14ac:dyDescent="0.25">
      <c r="A56" s="98" t="s">
        <v>517</v>
      </c>
      <c r="N56" s="239"/>
      <c r="O56" s="239"/>
      <c r="P56" s="239"/>
      <c r="Q56" s="239"/>
      <c r="R56" s="239"/>
      <c r="S56" s="239"/>
      <c r="T56" s="239"/>
      <c r="U56" s="239"/>
      <c r="V56" s="239"/>
      <c r="W56" s="239"/>
      <c r="X56" s="239"/>
      <c r="Y56" s="239"/>
      <c r="Z56" s="239"/>
      <c r="AA56" s="239"/>
      <c r="AB56" s="239"/>
      <c r="AC56" s="239"/>
      <c r="AD56" s="239"/>
      <c r="AE56" s="239"/>
      <c r="AF56" s="239"/>
    </row>
    <row r="57" spans="1:32" s="98" customFormat="1" x14ac:dyDescent="0.25">
      <c r="A57" s="98" t="s">
        <v>255</v>
      </c>
      <c r="N57" s="239"/>
      <c r="O57" s="239"/>
      <c r="P57" s="239"/>
      <c r="Q57" s="239"/>
      <c r="R57" s="239"/>
      <c r="S57" s="239"/>
      <c r="T57" s="239"/>
      <c r="U57" s="239"/>
      <c r="V57" s="239"/>
      <c r="W57" s="239"/>
      <c r="X57" s="239"/>
      <c r="Y57" s="239"/>
      <c r="Z57" s="239"/>
      <c r="AA57" s="239"/>
      <c r="AB57" s="239"/>
      <c r="AC57" s="239"/>
      <c r="AD57" s="239"/>
      <c r="AE57" s="239"/>
      <c r="AF57" s="239"/>
    </row>
    <row r="58" spans="1:32" s="98" customFormat="1" x14ac:dyDescent="0.25">
      <c r="A58" s="98" t="s">
        <v>578</v>
      </c>
      <c r="N58" s="239"/>
      <c r="O58" s="239"/>
      <c r="P58" s="239"/>
      <c r="Q58" s="239"/>
      <c r="R58" s="239"/>
      <c r="S58" s="239"/>
      <c r="T58" s="239"/>
      <c r="U58" s="239"/>
      <c r="V58" s="239"/>
      <c r="W58" s="239"/>
      <c r="X58" s="239"/>
      <c r="Y58" s="239"/>
      <c r="Z58" s="239"/>
      <c r="AA58" s="239"/>
      <c r="AB58" s="239"/>
      <c r="AC58" s="239"/>
      <c r="AD58" s="239"/>
      <c r="AE58" s="239"/>
      <c r="AF58" s="239"/>
    </row>
  </sheetData>
  <customSheetViews>
    <customSheetView guid="{B249372F-983F-49DE-A7CF-14A3D5AA079F}" topLeftCell="A31">
      <selection activeCell="A20" sqref="A20"/>
      <pageMargins left="0.7" right="0.7" top="0.75" bottom="0.75" header="0.3" footer="0.3"/>
      <pageSetup orientation="portrait" r:id="rId1"/>
    </customSheetView>
    <customSheetView guid="{18FB6344-C1D8-4A32-B8CA-93AC084D615F}">
      <selection activeCell="F61" sqref="F61"/>
      <pageMargins left="0.7" right="0.7" top="0.75" bottom="0.75" header="0.3" footer="0.3"/>
      <pageSetup orientation="portrait" r:id="rId2"/>
    </customSheetView>
  </customSheetViews>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workbookViewId="0">
      <selection activeCell="A43" sqref="A43"/>
    </sheetView>
  </sheetViews>
  <sheetFormatPr defaultColWidth="9.109375" defaultRowHeight="13.2" x14ac:dyDescent="0.25"/>
  <cols>
    <col min="1" max="1" width="45.88671875" style="57" customWidth="1"/>
    <col min="2" max="2" width="21.109375" style="57" customWidth="1"/>
    <col min="3" max="5" width="12.6640625" style="57" customWidth="1"/>
    <col min="6" max="8" width="9.109375" style="57" customWidth="1"/>
    <col min="9" max="9" width="20.6640625" style="57" customWidth="1"/>
    <col min="10" max="13" width="12.6640625" style="57" customWidth="1"/>
    <col min="14" max="32" width="9.109375" style="187" customWidth="1"/>
    <col min="33" max="16384" width="9.109375" style="57"/>
  </cols>
  <sheetData>
    <row r="1" spans="1:33" ht="14.4" customHeight="1" x14ac:dyDescent="0.25">
      <c r="A1" s="1037" t="s">
        <v>831</v>
      </c>
      <c r="B1" s="1037"/>
      <c r="C1" s="1037"/>
      <c r="D1" s="1037"/>
      <c r="E1" s="1037"/>
      <c r="F1" s="1037"/>
      <c r="G1" s="1037"/>
      <c r="H1" s="1037"/>
      <c r="I1" s="1037"/>
      <c r="J1" s="1037"/>
      <c r="K1" s="1037"/>
      <c r="L1" s="1037"/>
      <c r="M1" s="1037"/>
      <c r="N1" s="1037"/>
      <c r="O1" s="1037"/>
      <c r="P1" s="1037"/>
      <c r="Q1" s="1037"/>
      <c r="R1" s="1037"/>
      <c r="S1" s="1037"/>
      <c r="T1" s="1037"/>
      <c r="U1" s="1037"/>
      <c r="V1" s="1037"/>
      <c r="W1" s="1037"/>
      <c r="X1" s="1037"/>
      <c r="Y1" s="1037"/>
      <c r="Z1" s="1037"/>
      <c r="AA1" s="1037"/>
      <c r="AB1" s="1037"/>
      <c r="AC1" s="1037"/>
      <c r="AD1" s="1037"/>
      <c r="AE1" s="1037"/>
      <c r="AF1" s="1037"/>
    </row>
    <row r="2" spans="1:33" s="72" customFormat="1" ht="14.4" customHeight="1" thickBot="1" x14ac:dyDescent="0.3">
      <c r="A2" s="65"/>
      <c r="B2" s="66"/>
      <c r="C2" s="66"/>
      <c r="D2" s="66"/>
      <c r="E2" s="66"/>
      <c r="F2" s="66"/>
      <c r="G2" s="66"/>
      <c r="H2" s="66"/>
      <c r="I2" s="66"/>
      <c r="J2" s="66"/>
      <c r="K2" s="66"/>
      <c r="L2" s="66"/>
      <c r="M2" s="148"/>
      <c r="N2" s="73"/>
      <c r="O2" s="73"/>
      <c r="P2" s="73"/>
      <c r="Q2" s="73"/>
      <c r="R2" s="73"/>
      <c r="S2" s="73"/>
      <c r="T2" s="73"/>
      <c r="U2" s="73"/>
      <c r="V2" s="73"/>
      <c r="W2" s="73"/>
      <c r="X2" s="73"/>
      <c r="Y2" s="73"/>
      <c r="Z2" s="73"/>
      <c r="AA2" s="73"/>
      <c r="AB2" s="73"/>
      <c r="AC2" s="73"/>
      <c r="AD2" s="73"/>
      <c r="AE2" s="73"/>
      <c r="AF2" s="73"/>
    </row>
    <row r="3" spans="1:33" s="72" customFormat="1" ht="14.4" customHeight="1" thickTop="1" x14ac:dyDescent="0.25">
      <c r="A3" s="61" t="s">
        <v>241</v>
      </c>
      <c r="B3" s="673" t="s">
        <v>234</v>
      </c>
      <c r="C3" s="673" t="s">
        <v>64</v>
      </c>
      <c r="D3" s="1041" t="s">
        <v>57</v>
      </c>
      <c r="E3" s="1042"/>
      <c r="G3" s="1042" t="s">
        <v>58</v>
      </c>
      <c r="H3" s="1043"/>
      <c r="I3" s="1031" t="s">
        <v>71</v>
      </c>
      <c r="J3" s="1029"/>
      <c r="K3" s="1029"/>
      <c r="L3" s="1029"/>
      <c r="M3" s="1030"/>
      <c r="N3" s="1031" t="s">
        <v>276</v>
      </c>
      <c r="O3" s="1029"/>
      <c r="P3" s="1029"/>
      <c r="Q3" s="1029"/>
      <c r="R3" s="1029"/>
      <c r="S3" s="1029"/>
      <c r="T3" s="1029"/>
      <c r="U3" s="1029"/>
      <c r="V3" s="1029"/>
      <c r="W3" s="1029"/>
      <c r="X3" s="1029"/>
      <c r="Y3" s="1029"/>
      <c r="Z3" s="1029"/>
      <c r="AA3" s="1029"/>
      <c r="AB3" s="1029"/>
      <c r="AC3" s="1029"/>
      <c r="AD3" s="1029"/>
      <c r="AE3" s="1029"/>
      <c r="AF3" s="1030"/>
    </row>
    <row r="4" spans="1:33" ht="14.4" customHeight="1" x14ac:dyDescent="0.25">
      <c r="A4" s="61"/>
      <c r="B4" s="681" t="s">
        <v>343</v>
      </c>
      <c r="C4" s="681" t="s">
        <v>65</v>
      </c>
      <c r="D4" s="67" t="s">
        <v>59</v>
      </c>
      <c r="E4" s="673" t="s">
        <v>274</v>
      </c>
      <c r="F4" s="681" t="s">
        <v>61</v>
      </c>
      <c r="G4" s="39" t="s">
        <v>287</v>
      </c>
      <c r="H4" s="61"/>
      <c r="I4" s="68" t="s">
        <v>235</v>
      </c>
      <c r="J4" s="1019" t="s">
        <v>236</v>
      </c>
      <c r="K4" s="1019"/>
      <c r="L4" s="1020" t="s">
        <v>236</v>
      </c>
      <c r="M4" s="1021"/>
      <c r="N4" s="710"/>
      <c r="O4" s="53"/>
      <c r="P4" s="53"/>
      <c r="Q4" s="53"/>
      <c r="R4" s="53"/>
      <c r="S4" s="53"/>
      <c r="T4" s="53"/>
      <c r="U4" s="53"/>
      <c r="V4" s="53"/>
      <c r="W4" s="673" t="s">
        <v>221</v>
      </c>
      <c r="X4" s="53"/>
      <c r="Y4" s="53"/>
      <c r="Z4" s="53"/>
      <c r="AA4" s="53"/>
      <c r="AB4" s="53"/>
      <c r="AC4" s="53"/>
      <c r="AD4" s="53"/>
      <c r="AE4" s="53"/>
      <c r="AF4" s="77"/>
    </row>
    <row r="5" spans="1:33" ht="14.4" customHeight="1" x14ac:dyDescent="0.25">
      <c r="A5" s="61"/>
      <c r="B5" s="681"/>
      <c r="C5" s="681"/>
      <c r="D5" s="69"/>
      <c r="E5" s="70"/>
      <c r="F5" s="681"/>
      <c r="G5" s="39"/>
      <c r="H5" s="61"/>
      <c r="I5" s="68" t="s">
        <v>62</v>
      </c>
      <c r="J5" s="1023" t="s">
        <v>73</v>
      </c>
      <c r="K5" s="1023"/>
      <c r="L5" s="1020" t="s">
        <v>72</v>
      </c>
      <c r="M5" s="1021"/>
      <c r="N5" s="68">
        <v>0.05</v>
      </c>
      <c r="O5" s="674">
        <v>0.1</v>
      </c>
      <c r="P5" s="674">
        <v>0.15</v>
      </c>
      <c r="Q5" s="674">
        <v>0.2</v>
      </c>
      <c r="R5" s="674">
        <v>0.25</v>
      </c>
      <c r="S5" s="674">
        <v>0.3</v>
      </c>
      <c r="T5" s="674">
        <v>0.35</v>
      </c>
      <c r="U5" s="677" t="s">
        <v>120</v>
      </c>
      <c r="V5" s="674">
        <v>0.45</v>
      </c>
      <c r="W5" s="674">
        <v>0.5</v>
      </c>
      <c r="X5" s="674">
        <v>0.55000000000000004</v>
      </c>
      <c r="Y5" s="674">
        <v>0.6</v>
      </c>
      <c r="Z5" s="674">
        <v>0.65</v>
      </c>
      <c r="AA5" s="674">
        <v>0.7</v>
      </c>
      <c r="AB5" s="674">
        <v>0.75</v>
      </c>
      <c r="AC5" s="674">
        <v>0.8</v>
      </c>
      <c r="AD5" s="674">
        <v>0.85</v>
      </c>
      <c r="AE5" s="674">
        <v>0.9</v>
      </c>
      <c r="AF5" s="675">
        <v>0.95</v>
      </c>
    </row>
    <row r="6" spans="1:33" ht="15.6" x14ac:dyDescent="0.25">
      <c r="A6" s="61"/>
      <c r="B6" s="141"/>
      <c r="D6" s="251"/>
      <c r="E6" s="142"/>
      <c r="G6" s="72"/>
      <c r="H6" s="146"/>
      <c r="I6" s="149"/>
      <c r="J6" s="52" t="s">
        <v>63</v>
      </c>
      <c r="K6" s="52" t="s">
        <v>275</v>
      </c>
      <c r="L6" s="52" t="s">
        <v>63</v>
      </c>
      <c r="M6" s="71" t="s">
        <v>275</v>
      </c>
      <c r="N6" s="711"/>
      <c r="O6" s="74"/>
      <c r="P6" s="74"/>
      <c r="Q6" s="74"/>
      <c r="R6" s="74"/>
      <c r="S6" s="74"/>
      <c r="T6" s="74"/>
      <c r="U6" s="74"/>
      <c r="V6" s="74"/>
      <c r="W6" s="74"/>
      <c r="X6" s="74"/>
      <c r="Y6" s="74"/>
      <c r="Z6" s="74"/>
      <c r="AA6" s="74"/>
      <c r="AB6" s="74"/>
      <c r="AC6" s="74"/>
      <c r="AD6" s="74"/>
      <c r="AE6" s="74"/>
      <c r="AF6" s="75"/>
    </row>
    <row r="7" spans="1:33" s="190" customFormat="1" ht="13.95" customHeight="1" x14ac:dyDescent="0.25">
      <c r="A7" s="191" t="s">
        <v>261</v>
      </c>
      <c r="B7" s="847">
        <v>1291</v>
      </c>
      <c r="C7" s="848">
        <v>51754</v>
      </c>
      <c r="D7" s="354">
        <v>409</v>
      </c>
      <c r="E7" s="354">
        <v>465.12900000000002</v>
      </c>
      <c r="F7" s="354">
        <v>0.879</v>
      </c>
      <c r="G7" s="354">
        <v>0.79700000000000004</v>
      </c>
      <c r="H7" s="345">
        <v>0.96799999999999997</v>
      </c>
      <c r="I7" s="718">
        <v>81</v>
      </c>
      <c r="J7" s="719">
        <v>7</v>
      </c>
      <c r="K7" s="566">
        <v>0.09</v>
      </c>
      <c r="L7" s="719">
        <v>5</v>
      </c>
      <c r="M7" s="574">
        <v>0.06</v>
      </c>
      <c r="N7" s="441">
        <v>0</v>
      </c>
      <c r="O7" s="360">
        <v>0</v>
      </c>
      <c r="P7" s="360">
        <v>0</v>
      </c>
      <c r="Q7" s="360">
        <v>0</v>
      </c>
      <c r="R7" s="360">
        <v>0.17199999999999999</v>
      </c>
      <c r="S7" s="360">
        <v>0.442</v>
      </c>
      <c r="T7" s="360">
        <v>0.53800000000000003</v>
      </c>
      <c r="U7" s="360">
        <v>0.57799999999999996</v>
      </c>
      <c r="V7" s="360">
        <v>0.64700000000000002</v>
      </c>
      <c r="W7" s="360">
        <v>0.72399999999999998</v>
      </c>
      <c r="X7" s="360">
        <v>0.76900000000000002</v>
      </c>
      <c r="Y7" s="360">
        <v>0.85899999999999999</v>
      </c>
      <c r="Z7" s="360">
        <v>0.93200000000000005</v>
      </c>
      <c r="AA7" s="360">
        <v>0.97299999999999998</v>
      </c>
      <c r="AB7" s="360">
        <v>1.2390000000000001</v>
      </c>
      <c r="AC7" s="360">
        <v>1.403</v>
      </c>
      <c r="AD7" s="360">
        <v>1.5980000000000001</v>
      </c>
      <c r="AE7" s="360">
        <v>1.768</v>
      </c>
      <c r="AF7" s="376">
        <v>2.5529999999999999</v>
      </c>
    </row>
    <row r="8" spans="1:33" s="192" customFormat="1" ht="15.6" x14ac:dyDescent="0.25">
      <c r="A8" s="62" t="s">
        <v>262</v>
      </c>
      <c r="B8" s="847">
        <v>899</v>
      </c>
      <c r="C8" s="848">
        <v>13386</v>
      </c>
      <c r="D8" s="354">
        <v>144</v>
      </c>
      <c r="E8" s="358">
        <v>196.86</v>
      </c>
      <c r="F8" s="354">
        <v>0.73099999999999998</v>
      </c>
      <c r="G8" s="354">
        <v>0.61899999999999999</v>
      </c>
      <c r="H8" s="345">
        <v>0.85899999999999999</v>
      </c>
      <c r="I8" s="718">
        <v>48</v>
      </c>
      <c r="J8" s="719">
        <v>0</v>
      </c>
      <c r="K8" s="566">
        <v>0</v>
      </c>
      <c r="L8" s="719">
        <v>1</v>
      </c>
      <c r="M8" s="574">
        <v>0.02</v>
      </c>
      <c r="N8" s="441">
        <v>0</v>
      </c>
      <c r="O8" s="360">
        <v>0</v>
      </c>
      <c r="P8" s="360">
        <v>0</v>
      </c>
      <c r="Q8" s="360">
        <v>0</v>
      </c>
      <c r="R8" s="360">
        <v>0</v>
      </c>
      <c r="S8" s="360">
        <v>0</v>
      </c>
      <c r="T8" s="360">
        <v>0</v>
      </c>
      <c r="U8" s="360">
        <v>0.307</v>
      </c>
      <c r="V8" s="360">
        <v>0.41599999999999998</v>
      </c>
      <c r="W8" s="360">
        <v>0.4375</v>
      </c>
      <c r="X8" s="360">
        <v>0.53800000000000003</v>
      </c>
      <c r="Y8" s="360">
        <v>0.66600000000000004</v>
      </c>
      <c r="Z8" s="360">
        <v>0.77</v>
      </c>
      <c r="AA8" s="360">
        <v>0.84</v>
      </c>
      <c r="AB8" s="360">
        <v>0.90749999999999997</v>
      </c>
      <c r="AC8" s="360">
        <v>1.089</v>
      </c>
      <c r="AD8" s="360">
        <v>1.1890000000000001</v>
      </c>
      <c r="AE8" s="360">
        <v>1.58</v>
      </c>
      <c r="AF8" s="376">
        <v>1.756</v>
      </c>
      <c r="AG8" s="354"/>
    </row>
    <row r="9" spans="1:33" s="72" customFormat="1" ht="13.95" customHeight="1" x14ac:dyDescent="0.25">
      <c r="A9" s="61"/>
      <c r="B9" s="849" t="s">
        <v>321</v>
      </c>
      <c r="C9" s="850" t="s">
        <v>321</v>
      </c>
      <c r="D9" s="528" t="s">
        <v>321</v>
      </c>
      <c r="E9" s="528" t="s">
        <v>321</v>
      </c>
      <c r="F9" s="528" t="s">
        <v>321</v>
      </c>
      <c r="G9" s="528" t="s">
        <v>321</v>
      </c>
      <c r="H9" s="84" t="s">
        <v>321</v>
      </c>
      <c r="I9" s="527" t="s">
        <v>321</v>
      </c>
      <c r="J9" s="528" t="s">
        <v>321</v>
      </c>
      <c r="K9" s="528" t="s">
        <v>321</v>
      </c>
      <c r="L9" s="528" t="s">
        <v>321</v>
      </c>
      <c r="M9" s="84" t="s">
        <v>321</v>
      </c>
      <c r="N9" s="527" t="s">
        <v>321</v>
      </c>
      <c r="O9" s="528" t="s">
        <v>321</v>
      </c>
      <c r="P9" s="528" t="s">
        <v>321</v>
      </c>
      <c r="Q9" s="528" t="s">
        <v>321</v>
      </c>
      <c r="R9" s="528" t="s">
        <v>321</v>
      </c>
      <c r="S9" s="528" t="s">
        <v>321</v>
      </c>
      <c r="T9" s="528" t="s">
        <v>321</v>
      </c>
      <c r="U9" s="528" t="s">
        <v>321</v>
      </c>
      <c r="V9" s="528" t="s">
        <v>321</v>
      </c>
      <c r="W9" s="528" t="s">
        <v>321</v>
      </c>
      <c r="X9" s="528" t="s">
        <v>321</v>
      </c>
      <c r="Y9" s="528" t="s">
        <v>321</v>
      </c>
      <c r="Z9" s="528" t="s">
        <v>321</v>
      </c>
      <c r="AA9" s="528" t="s">
        <v>321</v>
      </c>
      <c r="AB9" s="528" t="s">
        <v>321</v>
      </c>
      <c r="AC9" s="528" t="s">
        <v>321</v>
      </c>
      <c r="AD9" s="528" t="s">
        <v>321</v>
      </c>
      <c r="AE9" s="528" t="s">
        <v>321</v>
      </c>
      <c r="AF9" s="84" t="s">
        <v>321</v>
      </c>
    </row>
    <row r="10" spans="1:33" s="190" customFormat="1" ht="15.6" x14ac:dyDescent="0.25">
      <c r="A10" s="151" t="s">
        <v>247</v>
      </c>
      <c r="B10" s="897">
        <v>0</v>
      </c>
      <c r="C10" s="899">
        <v>0</v>
      </c>
      <c r="D10" s="528" t="s">
        <v>321</v>
      </c>
      <c r="E10" s="528" t="s">
        <v>321</v>
      </c>
      <c r="F10" s="528" t="s">
        <v>321</v>
      </c>
      <c r="G10" s="528" t="s">
        <v>321</v>
      </c>
      <c r="H10" s="84" t="s">
        <v>321</v>
      </c>
      <c r="I10" s="527" t="s">
        <v>321</v>
      </c>
      <c r="J10" s="528" t="s">
        <v>321</v>
      </c>
      <c r="K10" s="528" t="s">
        <v>321</v>
      </c>
      <c r="L10" s="528" t="s">
        <v>321</v>
      </c>
      <c r="M10" s="84" t="s">
        <v>321</v>
      </c>
      <c r="N10" s="527" t="s">
        <v>321</v>
      </c>
      <c r="O10" s="528" t="s">
        <v>321</v>
      </c>
      <c r="P10" s="528" t="s">
        <v>321</v>
      </c>
      <c r="Q10" s="528" t="s">
        <v>321</v>
      </c>
      <c r="R10" s="528" t="s">
        <v>321</v>
      </c>
      <c r="S10" s="528" t="s">
        <v>321</v>
      </c>
      <c r="T10" s="528" t="s">
        <v>321</v>
      </c>
      <c r="U10" s="528" t="s">
        <v>321</v>
      </c>
      <c r="V10" s="528" t="s">
        <v>321</v>
      </c>
      <c r="W10" s="528" t="s">
        <v>321</v>
      </c>
      <c r="X10" s="528" t="s">
        <v>321</v>
      </c>
      <c r="Y10" s="528" t="s">
        <v>321</v>
      </c>
      <c r="Z10" s="528" t="s">
        <v>321</v>
      </c>
      <c r="AA10" s="528" t="s">
        <v>321</v>
      </c>
      <c r="AB10" s="528" t="s">
        <v>321</v>
      </c>
      <c r="AC10" s="528" t="s">
        <v>321</v>
      </c>
      <c r="AD10" s="528" t="s">
        <v>321</v>
      </c>
      <c r="AE10" s="528" t="s">
        <v>321</v>
      </c>
      <c r="AF10" s="84" t="s">
        <v>321</v>
      </c>
    </row>
    <row r="11" spans="1:33" s="190" customFormat="1" x14ac:dyDescent="0.25">
      <c r="A11" s="151" t="s">
        <v>139</v>
      </c>
      <c r="B11" s="897">
        <v>0</v>
      </c>
      <c r="C11" s="899">
        <v>0</v>
      </c>
      <c r="D11" s="528" t="s">
        <v>321</v>
      </c>
      <c r="E11" s="528" t="s">
        <v>321</v>
      </c>
      <c r="F11" s="528" t="s">
        <v>321</v>
      </c>
      <c r="G11" s="528" t="s">
        <v>321</v>
      </c>
      <c r="H11" s="84" t="s">
        <v>321</v>
      </c>
      <c r="I11" s="527" t="s">
        <v>321</v>
      </c>
      <c r="J11" s="528" t="s">
        <v>321</v>
      </c>
      <c r="K11" s="528" t="s">
        <v>321</v>
      </c>
      <c r="L11" s="528" t="s">
        <v>321</v>
      </c>
      <c r="M11" s="84" t="s">
        <v>321</v>
      </c>
      <c r="N11" s="527" t="s">
        <v>321</v>
      </c>
      <c r="O11" s="528" t="s">
        <v>321</v>
      </c>
      <c r="P11" s="528" t="s">
        <v>321</v>
      </c>
      <c r="Q11" s="528" t="s">
        <v>321</v>
      </c>
      <c r="R11" s="528" t="s">
        <v>321</v>
      </c>
      <c r="S11" s="528" t="s">
        <v>321</v>
      </c>
      <c r="T11" s="528" t="s">
        <v>321</v>
      </c>
      <c r="U11" s="528" t="s">
        <v>321</v>
      </c>
      <c r="V11" s="528" t="s">
        <v>321</v>
      </c>
      <c r="W11" s="528" t="s">
        <v>321</v>
      </c>
      <c r="X11" s="528" t="s">
        <v>321</v>
      </c>
      <c r="Y11" s="528" t="s">
        <v>321</v>
      </c>
      <c r="Z11" s="528" t="s">
        <v>321</v>
      </c>
      <c r="AA11" s="528" t="s">
        <v>321</v>
      </c>
      <c r="AB11" s="528" t="s">
        <v>321</v>
      </c>
      <c r="AC11" s="528" t="s">
        <v>321</v>
      </c>
      <c r="AD11" s="528" t="s">
        <v>321</v>
      </c>
      <c r="AE11" s="528" t="s">
        <v>321</v>
      </c>
      <c r="AF11" s="84" t="s">
        <v>321</v>
      </c>
    </row>
    <row r="12" spans="1:33" s="190" customFormat="1" x14ac:dyDescent="0.25">
      <c r="A12" s="151" t="s">
        <v>127</v>
      </c>
      <c r="B12" s="897">
        <v>350</v>
      </c>
      <c r="C12" s="653">
        <v>12572</v>
      </c>
      <c r="D12" s="104">
        <v>51</v>
      </c>
      <c r="E12" s="572">
        <v>41.65211861500498</v>
      </c>
      <c r="F12" s="572">
        <v>1.224</v>
      </c>
      <c r="G12" s="572">
        <v>0.92100000000000004</v>
      </c>
      <c r="H12" s="567">
        <v>1.597</v>
      </c>
      <c r="I12" s="103">
        <v>8</v>
      </c>
      <c r="J12" s="32" t="s">
        <v>321</v>
      </c>
      <c r="K12" s="32" t="s">
        <v>321</v>
      </c>
      <c r="L12" s="32" t="s">
        <v>321</v>
      </c>
      <c r="M12" s="46" t="s">
        <v>321</v>
      </c>
      <c r="N12" s="714" t="s">
        <v>321</v>
      </c>
      <c r="O12" s="32" t="s">
        <v>321</v>
      </c>
      <c r="P12" s="32" t="s">
        <v>321</v>
      </c>
      <c r="Q12" s="32" t="s">
        <v>321</v>
      </c>
      <c r="R12" s="32" t="s">
        <v>321</v>
      </c>
      <c r="S12" s="32" t="s">
        <v>321</v>
      </c>
      <c r="T12" s="32" t="s">
        <v>321</v>
      </c>
      <c r="U12" s="32" t="s">
        <v>321</v>
      </c>
      <c r="V12" s="32" t="s">
        <v>321</v>
      </c>
      <c r="W12" s="32" t="s">
        <v>321</v>
      </c>
      <c r="X12" s="32" t="s">
        <v>321</v>
      </c>
      <c r="Y12" s="32" t="s">
        <v>321</v>
      </c>
      <c r="Z12" s="32" t="s">
        <v>321</v>
      </c>
      <c r="AA12" s="32" t="s">
        <v>321</v>
      </c>
      <c r="AB12" s="32" t="s">
        <v>321</v>
      </c>
      <c r="AC12" s="32" t="s">
        <v>321</v>
      </c>
      <c r="AD12" s="32" t="s">
        <v>321</v>
      </c>
      <c r="AE12" s="32" t="s">
        <v>321</v>
      </c>
      <c r="AF12" s="46" t="s">
        <v>321</v>
      </c>
    </row>
    <row r="13" spans="1:33" s="190" customFormat="1" x14ac:dyDescent="0.25">
      <c r="A13" s="151" t="s">
        <v>229</v>
      </c>
      <c r="B13" s="897">
        <v>0</v>
      </c>
      <c r="C13" s="899">
        <v>0</v>
      </c>
      <c r="D13" s="528" t="s">
        <v>321</v>
      </c>
      <c r="E13" s="528" t="s">
        <v>321</v>
      </c>
      <c r="F13" s="528" t="s">
        <v>321</v>
      </c>
      <c r="G13" s="528" t="s">
        <v>321</v>
      </c>
      <c r="H13" s="84" t="s">
        <v>321</v>
      </c>
      <c r="I13" s="527" t="s">
        <v>321</v>
      </c>
      <c r="J13" s="528" t="s">
        <v>321</v>
      </c>
      <c r="K13" s="528" t="s">
        <v>321</v>
      </c>
      <c r="L13" s="528" t="s">
        <v>321</v>
      </c>
      <c r="M13" s="84" t="s">
        <v>321</v>
      </c>
      <c r="N13" s="527" t="s">
        <v>321</v>
      </c>
      <c r="O13" s="528" t="s">
        <v>321</v>
      </c>
      <c r="P13" s="528" t="s">
        <v>321</v>
      </c>
      <c r="Q13" s="528" t="s">
        <v>321</v>
      </c>
      <c r="R13" s="528" t="s">
        <v>321</v>
      </c>
      <c r="S13" s="528" t="s">
        <v>321</v>
      </c>
      <c r="T13" s="528" t="s">
        <v>321</v>
      </c>
      <c r="U13" s="528" t="s">
        <v>321</v>
      </c>
      <c r="V13" s="528" t="s">
        <v>321</v>
      </c>
      <c r="W13" s="528" t="s">
        <v>321</v>
      </c>
      <c r="X13" s="528" t="s">
        <v>321</v>
      </c>
      <c r="Y13" s="528" t="s">
        <v>321</v>
      </c>
      <c r="Z13" s="528" t="s">
        <v>321</v>
      </c>
      <c r="AA13" s="528" t="s">
        <v>321</v>
      </c>
      <c r="AB13" s="528" t="s">
        <v>321</v>
      </c>
      <c r="AC13" s="528" t="s">
        <v>321</v>
      </c>
      <c r="AD13" s="528" t="s">
        <v>321</v>
      </c>
      <c r="AE13" s="528" t="s">
        <v>321</v>
      </c>
      <c r="AF13" s="84" t="s">
        <v>321</v>
      </c>
    </row>
    <row r="14" spans="1:33" s="190" customFormat="1" x14ac:dyDescent="0.25">
      <c r="A14" s="151" t="s">
        <v>135</v>
      </c>
      <c r="B14" s="897">
        <v>46</v>
      </c>
      <c r="C14" s="653">
        <v>372</v>
      </c>
      <c r="D14" s="104">
        <v>3</v>
      </c>
      <c r="E14" s="572">
        <v>6.64977784331119</v>
      </c>
      <c r="F14" s="572">
        <v>0.45100000000000001</v>
      </c>
      <c r="G14" s="572">
        <v>0.115</v>
      </c>
      <c r="H14" s="567">
        <v>1.228</v>
      </c>
      <c r="I14" s="103">
        <v>0</v>
      </c>
      <c r="J14" s="32" t="s">
        <v>321</v>
      </c>
      <c r="K14" s="32" t="s">
        <v>321</v>
      </c>
      <c r="L14" s="32" t="s">
        <v>321</v>
      </c>
      <c r="M14" s="46" t="s">
        <v>321</v>
      </c>
      <c r="N14" s="714" t="s">
        <v>321</v>
      </c>
      <c r="O14" s="32" t="s">
        <v>321</v>
      </c>
      <c r="P14" s="32" t="s">
        <v>321</v>
      </c>
      <c r="Q14" s="32" t="s">
        <v>321</v>
      </c>
      <c r="R14" s="32" t="s">
        <v>321</v>
      </c>
      <c r="S14" s="32" t="s">
        <v>321</v>
      </c>
      <c r="T14" s="32" t="s">
        <v>321</v>
      </c>
      <c r="U14" s="32" t="s">
        <v>321</v>
      </c>
      <c r="V14" s="32" t="s">
        <v>321</v>
      </c>
      <c r="W14" s="32" t="s">
        <v>321</v>
      </c>
      <c r="X14" s="32" t="s">
        <v>321</v>
      </c>
      <c r="Y14" s="32" t="s">
        <v>321</v>
      </c>
      <c r="Z14" s="32" t="s">
        <v>321</v>
      </c>
      <c r="AA14" s="32" t="s">
        <v>321</v>
      </c>
      <c r="AB14" s="32" t="s">
        <v>321</v>
      </c>
      <c r="AC14" s="32" t="s">
        <v>321</v>
      </c>
      <c r="AD14" s="32" t="s">
        <v>321</v>
      </c>
      <c r="AE14" s="32" t="s">
        <v>321</v>
      </c>
      <c r="AF14" s="46" t="s">
        <v>321</v>
      </c>
    </row>
    <row r="15" spans="1:33" s="190" customFormat="1" x14ac:dyDescent="0.25">
      <c r="A15" s="151" t="s">
        <v>134</v>
      </c>
      <c r="B15" s="897">
        <v>0</v>
      </c>
      <c r="C15" s="899">
        <v>0</v>
      </c>
      <c r="D15" s="528" t="s">
        <v>321</v>
      </c>
      <c r="E15" s="528" t="s">
        <v>321</v>
      </c>
      <c r="F15" s="528" t="s">
        <v>321</v>
      </c>
      <c r="G15" s="528" t="s">
        <v>321</v>
      </c>
      <c r="H15" s="84" t="s">
        <v>321</v>
      </c>
      <c r="I15" s="527" t="s">
        <v>321</v>
      </c>
      <c r="J15" s="528" t="s">
        <v>321</v>
      </c>
      <c r="K15" s="528" t="s">
        <v>321</v>
      </c>
      <c r="L15" s="528" t="s">
        <v>321</v>
      </c>
      <c r="M15" s="84" t="s">
        <v>321</v>
      </c>
      <c r="N15" s="527" t="s">
        <v>321</v>
      </c>
      <c r="O15" s="528" t="s">
        <v>321</v>
      </c>
      <c r="P15" s="528" t="s">
        <v>321</v>
      </c>
      <c r="Q15" s="528" t="s">
        <v>321</v>
      </c>
      <c r="R15" s="528" t="s">
        <v>321</v>
      </c>
      <c r="S15" s="528" t="s">
        <v>321</v>
      </c>
      <c r="T15" s="528" t="s">
        <v>321</v>
      </c>
      <c r="U15" s="528" t="s">
        <v>321</v>
      </c>
      <c r="V15" s="528" t="s">
        <v>321</v>
      </c>
      <c r="W15" s="528" t="s">
        <v>321</v>
      </c>
      <c r="X15" s="528" t="s">
        <v>321</v>
      </c>
      <c r="Y15" s="528" t="s">
        <v>321</v>
      </c>
      <c r="Z15" s="528" t="s">
        <v>321</v>
      </c>
      <c r="AA15" s="528" t="s">
        <v>321</v>
      </c>
      <c r="AB15" s="528" t="s">
        <v>321</v>
      </c>
      <c r="AC15" s="528" t="s">
        <v>321</v>
      </c>
      <c r="AD15" s="528" t="s">
        <v>321</v>
      </c>
      <c r="AE15" s="528" t="s">
        <v>321</v>
      </c>
      <c r="AF15" s="84" t="s">
        <v>321</v>
      </c>
    </row>
    <row r="16" spans="1:33" s="190" customFormat="1" ht="15.6" x14ac:dyDescent="0.25">
      <c r="A16" s="151" t="s">
        <v>248</v>
      </c>
      <c r="B16" s="897">
        <v>83</v>
      </c>
      <c r="C16" s="653">
        <v>6751</v>
      </c>
      <c r="D16" s="104">
        <v>35</v>
      </c>
      <c r="E16" s="572">
        <v>63.305784245628303</v>
      </c>
      <c r="F16" s="572">
        <v>0.55300000000000005</v>
      </c>
      <c r="G16" s="572">
        <v>0.39100000000000001</v>
      </c>
      <c r="H16" s="567">
        <v>0.76</v>
      </c>
      <c r="I16" s="103">
        <v>22</v>
      </c>
      <c r="J16" s="659">
        <v>0</v>
      </c>
      <c r="K16" s="566">
        <v>0</v>
      </c>
      <c r="L16" s="893">
        <v>0</v>
      </c>
      <c r="M16" s="574">
        <v>0</v>
      </c>
      <c r="N16" s="712">
        <v>0</v>
      </c>
      <c r="O16" s="565">
        <v>0</v>
      </c>
      <c r="P16" s="565">
        <v>0</v>
      </c>
      <c r="Q16" s="565">
        <v>0</v>
      </c>
      <c r="R16" s="565">
        <v>0</v>
      </c>
      <c r="S16" s="565">
        <v>0</v>
      </c>
      <c r="T16" s="565">
        <v>0</v>
      </c>
      <c r="U16" s="565">
        <v>0</v>
      </c>
      <c r="V16" s="565">
        <v>0.28599999999999998</v>
      </c>
      <c r="W16" s="565">
        <v>0.46050000000000002</v>
      </c>
      <c r="X16" s="565">
        <v>0.64500000000000002</v>
      </c>
      <c r="Y16" s="565">
        <v>0.66600000000000004</v>
      </c>
      <c r="Z16" s="565">
        <v>0.85899999999999999</v>
      </c>
      <c r="AA16" s="565">
        <v>0.877</v>
      </c>
      <c r="AB16" s="565">
        <v>1.034</v>
      </c>
      <c r="AC16" s="565">
        <v>1.1890000000000001</v>
      </c>
      <c r="AD16" s="565">
        <v>1.528</v>
      </c>
      <c r="AE16" s="565">
        <v>1.653</v>
      </c>
      <c r="AF16" s="567">
        <v>2.2719999999999998</v>
      </c>
    </row>
    <row r="17" spans="1:32" s="190" customFormat="1" ht="15.6" x14ac:dyDescent="0.25">
      <c r="A17" s="151" t="s">
        <v>249</v>
      </c>
      <c r="B17" s="897">
        <v>0</v>
      </c>
      <c r="C17" s="899">
        <v>0</v>
      </c>
      <c r="D17" s="528" t="s">
        <v>321</v>
      </c>
      <c r="E17" s="528" t="s">
        <v>321</v>
      </c>
      <c r="F17" s="528" t="s">
        <v>321</v>
      </c>
      <c r="G17" s="528" t="s">
        <v>321</v>
      </c>
      <c r="H17" s="84" t="s">
        <v>321</v>
      </c>
      <c r="I17" s="527" t="s">
        <v>321</v>
      </c>
      <c r="J17" s="528" t="s">
        <v>321</v>
      </c>
      <c r="K17" s="528" t="s">
        <v>321</v>
      </c>
      <c r="L17" s="894" t="s">
        <v>321</v>
      </c>
      <c r="M17" s="84" t="s">
        <v>321</v>
      </c>
      <c r="N17" s="527" t="s">
        <v>321</v>
      </c>
      <c r="O17" s="528" t="s">
        <v>321</v>
      </c>
      <c r="P17" s="528" t="s">
        <v>321</v>
      </c>
      <c r="Q17" s="528" t="s">
        <v>321</v>
      </c>
      <c r="R17" s="528" t="s">
        <v>321</v>
      </c>
      <c r="S17" s="528" t="s">
        <v>321</v>
      </c>
      <c r="T17" s="528" t="s">
        <v>321</v>
      </c>
      <c r="U17" s="528" t="s">
        <v>321</v>
      </c>
      <c r="V17" s="528" t="s">
        <v>321</v>
      </c>
      <c r="W17" s="528" t="s">
        <v>321</v>
      </c>
      <c r="X17" s="528" t="s">
        <v>321</v>
      </c>
      <c r="Y17" s="528" t="s">
        <v>321</v>
      </c>
      <c r="Z17" s="528" t="s">
        <v>321</v>
      </c>
      <c r="AA17" s="528" t="s">
        <v>321</v>
      </c>
      <c r="AB17" s="528" t="s">
        <v>321</v>
      </c>
      <c r="AC17" s="528" t="s">
        <v>321</v>
      </c>
      <c r="AD17" s="528" t="s">
        <v>321</v>
      </c>
      <c r="AE17" s="528" t="s">
        <v>321</v>
      </c>
      <c r="AF17" s="84" t="s">
        <v>321</v>
      </c>
    </row>
    <row r="18" spans="1:32" s="190" customFormat="1" x14ac:dyDescent="0.25">
      <c r="A18" s="151" t="s">
        <v>240</v>
      </c>
      <c r="B18" s="897">
        <v>0</v>
      </c>
      <c r="C18" s="899">
        <v>0</v>
      </c>
      <c r="D18" s="528" t="s">
        <v>321</v>
      </c>
      <c r="E18" s="528" t="s">
        <v>321</v>
      </c>
      <c r="F18" s="528" t="s">
        <v>321</v>
      </c>
      <c r="G18" s="528" t="s">
        <v>321</v>
      </c>
      <c r="H18" s="84" t="s">
        <v>321</v>
      </c>
      <c r="I18" s="527" t="s">
        <v>321</v>
      </c>
      <c r="J18" s="528" t="s">
        <v>321</v>
      </c>
      <c r="K18" s="528" t="s">
        <v>321</v>
      </c>
      <c r="L18" s="894" t="s">
        <v>321</v>
      </c>
      <c r="M18" s="84" t="s">
        <v>321</v>
      </c>
      <c r="N18" s="527" t="s">
        <v>321</v>
      </c>
      <c r="O18" s="528" t="s">
        <v>321</v>
      </c>
      <c r="P18" s="528" t="s">
        <v>321</v>
      </c>
      <c r="Q18" s="528" t="s">
        <v>321</v>
      </c>
      <c r="R18" s="528" t="s">
        <v>321</v>
      </c>
      <c r="S18" s="528" t="s">
        <v>321</v>
      </c>
      <c r="T18" s="528" t="s">
        <v>321</v>
      </c>
      <c r="U18" s="528" t="s">
        <v>321</v>
      </c>
      <c r="V18" s="528" t="s">
        <v>321</v>
      </c>
      <c r="W18" s="528" t="s">
        <v>321</v>
      </c>
      <c r="X18" s="528" t="s">
        <v>321</v>
      </c>
      <c r="Y18" s="528" t="s">
        <v>321</v>
      </c>
      <c r="Z18" s="528" t="s">
        <v>321</v>
      </c>
      <c r="AA18" s="528" t="s">
        <v>321</v>
      </c>
      <c r="AB18" s="528" t="s">
        <v>321</v>
      </c>
      <c r="AC18" s="528" t="s">
        <v>321</v>
      </c>
      <c r="AD18" s="528" t="s">
        <v>321</v>
      </c>
      <c r="AE18" s="528" t="s">
        <v>321</v>
      </c>
      <c r="AF18" s="84" t="s">
        <v>321</v>
      </c>
    </row>
    <row r="19" spans="1:32" s="190" customFormat="1" x14ac:dyDescent="0.25">
      <c r="A19" s="151" t="s">
        <v>125</v>
      </c>
      <c r="B19" s="897">
        <v>215</v>
      </c>
      <c r="C19" s="653">
        <v>1184</v>
      </c>
      <c r="D19" s="104">
        <v>0</v>
      </c>
      <c r="E19" s="572">
        <v>0.87189798102601801</v>
      </c>
      <c r="F19" s="241" t="s">
        <v>321</v>
      </c>
      <c r="G19" s="241" t="s">
        <v>321</v>
      </c>
      <c r="H19" s="243" t="s">
        <v>321</v>
      </c>
      <c r="I19" s="103">
        <v>0</v>
      </c>
      <c r="J19" s="32" t="s">
        <v>321</v>
      </c>
      <c r="K19" s="32" t="s">
        <v>321</v>
      </c>
      <c r="L19" s="895" t="s">
        <v>321</v>
      </c>
      <c r="M19" s="46" t="s">
        <v>321</v>
      </c>
      <c r="N19" s="714" t="s">
        <v>321</v>
      </c>
      <c r="O19" s="32" t="s">
        <v>321</v>
      </c>
      <c r="P19" s="32" t="s">
        <v>321</v>
      </c>
      <c r="Q19" s="32" t="s">
        <v>321</v>
      </c>
      <c r="R19" s="32" t="s">
        <v>321</v>
      </c>
      <c r="S19" s="32" t="s">
        <v>321</v>
      </c>
      <c r="T19" s="32" t="s">
        <v>321</v>
      </c>
      <c r="U19" s="32" t="s">
        <v>321</v>
      </c>
      <c r="V19" s="32" t="s">
        <v>321</v>
      </c>
      <c r="W19" s="32" t="s">
        <v>321</v>
      </c>
      <c r="X19" s="32" t="s">
        <v>321</v>
      </c>
      <c r="Y19" s="32" t="s">
        <v>321</v>
      </c>
      <c r="Z19" s="32" t="s">
        <v>321</v>
      </c>
      <c r="AA19" s="32" t="s">
        <v>321</v>
      </c>
      <c r="AB19" s="32" t="s">
        <v>321</v>
      </c>
      <c r="AC19" s="32" t="s">
        <v>321</v>
      </c>
      <c r="AD19" s="32" t="s">
        <v>321</v>
      </c>
      <c r="AE19" s="32" t="s">
        <v>321</v>
      </c>
      <c r="AF19" s="46" t="s">
        <v>321</v>
      </c>
    </row>
    <row r="20" spans="1:32" s="190" customFormat="1" ht="15.6" x14ac:dyDescent="0.25">
      <c r="A20" s="151" t="s">
        <v>250</v>
      </c>
      <c r="B20" s="897">
        <v>693</v>
      </c>
      <c r="C20" s="653">
        <v>5711</v>
      </c>
      <c r="D20" s="104">
        <v>105</v>
      </c>
      <c r="E20" s="572">
        <v>127.04548636394181</v>
      </c>
      <c r="F20" s="572">
        <v>0.82599999999999996</v>
      </c>
      <c r="G20" s="572">
        <v>0.67900000000000005</v>
      </c>
      <c r="H20" s="567">
        <v>0.996</v>
      </c>
      <c r="I20" s="103">
        <v>26</v>
      </c>
      <c r="J20" s="659">
        <v>0</v>
      </c>
      <c r="K20" s="566">
        <v>0</v>
      </c>
      <c r="L20" s="893">
        <v>0</v>
      </c>
      <c r="M20" s="574">
        <v>0</v>
      </c>
      <c r="N20" s="712">
        <v>0</v>
      </c>
      <c r="O20" s="565">
        <v>0</v>
      </c>
      <c r="P20" s="565">
        <v>0</v>
      </c>
      <c r="Q20" s="565">
        <v>0</v>
      </c>
      <c r="R20" s="565">
        <v>0</v>
      </c>
      <c r="S20" s="565">
        <v>0</v>
      </c>
      <c r="T20" s="565">
        <v>0</v>
      </c>
      <c r="U20" s="565">
        <v>0</v>
      </c>
      <c r="V20" s="565">
        <v>0</v>
      </c>
      <c r="W20" s="565">
        <v>0.17849999999999999</v>
      </c>
      <c r="X20" s="565">
        <v>0.53800000000000003</v>
      </c>
      <c r="Y20" s="565">
        <v>0.79600000000000004</v>
      </c>
      <c r="Z20" s="565">
        <v>0.81299999999999994</v>
      </c>
      <c r="AA20" s="565">
        <v>0.92700000000000005</v>
      </c>
      <c r="AB20" s="565">
        <v>0.93799999999999994</v>
      </c>
      <c r="AC20" s="565">
        <v>0.95</v>
      </c>
      <c r="AD20" s="565">
        <v>1.224</v>
      </c>
      <c r="AE20" s="565">
        <v>1.36</v>
      </c>
      <c r="AF20" s="567">
        <v>1.9239999999999999</v>
      </c>
    </row>
    <row r="21" spans="1:32" s="190" customFormat="1" x14ac:dyDescent="0.25">
      <c r="A21" s="151" t="s">
        <v>322</v>
      </c>
      <c r="B21" s="897">
        <v>71</v>
      </c>
      <c r="C21" s="653">
        <v>1704</v>
      </c>
      <c r="D21" s="104">
        <v>14</v>
      </c>
      <c r="E21" s="572">
        <v>17.962259129795921</v>
      </c>
      <c r="F21" s="572">
        <v>0.77900000000000003</v>
      </c>
      <c r="G21" s="572">
        <v>0.44400000000000001</v>
      </c>
      <c r="H21" s="567">
        <v>1.2769999999999999</v>
      </c>
      <c r="I21" s="103">
        <v>8</v>
      </c>
      <c r="J21" s="32" t="s">
        <v>321</v>
      </c>
      <c r="K21" s="32" t="s">
        <v>321</v>
      </c>
      <c r="L21" s="895" t="s">
        <v>321</v>
      </c>
      <c r="M21" s="46" t="s">
        <v>321</v>
      </c>
      <c r="N21" s="714" t="s">
        <v>321</v>
      </c>
      <c r="O21" s="32" t="s">
        <v>321</v>
      </c>
      <c r="P21" s="32" t="s">
        <v>321</v>
      </c>
      <c r="Q21" s="32" t="s">
        <v>321</v>
      </c>
      <c r="R21" s="32" t="s">
        <v>321</v>
      </c>
      <c r="S21" s="32" t="s">
        <v>321</v>
      </c>
      <c r="T21" s="32" t="s">
        <v>321</v>
      </c>
      <c r="U21" s="32" t="s">
        <v>321</v>
      </c>
      <c r="V21" s="32" t="s">
        <v>321</v>
      </c>
      <c r="W21" s="32" t="s">
        <v>321</v>
      </c>
      <c r="X21" s="32" t="s">
        <v>321</v>
      </c>
      <c r="Y21" s="32" t="s">
        <v>321</v>
      </c>
      <c r="Z21" s="32" t="s">
        <v>321</v>
      </c>
      <c r="AA21" s="32" t="s">
        <v>321</v>
      </c>
      <c r="AB21" s="32" t="s">
        <v>321</v>
      </c>
      <c r="AC21" s="32" t="s">
        <v>321</v>
      </c>
      <c r="AD21" s="32" t="s">
        <v>321</v>
      </c>
      <c r="AE21" s="32" t="s">
        <v>321</v>
      </c>
      <c r="AF21" s="46" t="s">
        <v>321</v>
      </c>
    </row>
    <row r="22" spans="1:32" s="190" customFormat="1" x14ac:dyDescent="0.25">
      <c r="A22" s="151" t="s">
        <v>323</v>
      </c>
      <c r="B22" s="897">
        <v>66</v>
      </c>
      <c r="C22" s="653">
        <v>1335</v>
      </c>
      <c r="D22" s="104">
        <v>10</v>
      </c>
      <c r="E22" s="572">
        <v>14.566418911151988</v>
      </c>
      <c r="F22" s="572">
        <v>0.68700000000000006</v>
      </c>
      <c r="G22" s="572">
        <v>0.34899999999999998</v>
      </c>
      <c r="H22" s="567">
        <v>1.224</v>
      </c>
      <c r="I22" s="103">
        <v>6</v>
      </c>
      <c r="J22" s="32" t="s">
        <v>321</v>
      </c>
      <c r="K22" s="32" t="s">
        <v>321</v>
      </c>
      <c r="L22" s="895" t="s">
        <v>321</v>
      </c>
      <c r="M22" s="46" t="s">
        <v>321</v>
      </c>
      <c r="N22" s="714" t="s">
        <v>321</v>
      </c>
      <c r="O22" s="32" t="s">
        <v>321</v>
      </c>
      <c r="P22" s="32" t="s">
        <v>321</v>
      </c>
      <c r="Q22" s="32" t="s">
        <v>321</v>
      </c>
      <c r="R22" s="32" t="s">
        <v>321</v>
      </c>
      <c r="S22" s="32" t="s">
        <v>321</v>
      </c>
      <c r="T22" s="32" t="s">
        <v>321</v>
      </c>
      <c r="U22" s="32" t="s">
        <v>321</v>
      </c>
      <c r="V22" s="32" t="s">
        <v>321</v>
      </c>
      <c r="W22" s="32" t="s">
        <v>321</v>
      </c>
      <c r="X22" s="32" t="s">
        <v>321</v>
      </c>
      <c r="Y22" s="32" t="s">
        <v>321</v>
      </c>
      <c r="Z22" s="32" t="s">
        <v>321</v>
      </c>
      <c r="AA22" s="32" t="s">
        <v>321</v>
      </c>
      <c r="AB22" s="32" t="s">
        <v>321</v>
      </c>
      <c r="AC22" s="32" t="s">
        <v>321</v>
      </c>
      <c r="AD22" s="32" t="s">
        <v>321</v>
      </c>
      <c r="AE22" s="32" t="s">
        <v>321</v>
      </c>
      <c r="AF22" s="46" t="s">
        <v>321</v>
      </c>
    </row>
    <row r="23" spans="1:32" s="190" customFormat="1" x14ac:dyDescent="0.25">
      <c r="A23" s="151" t="s">
        <v>324</v>
      </c>
      <c r="B23" s="897">
        <v>32</v>
      </c>
      <c r="C23" s="653">
        <v>369</v>
      </c>
      <c r="D23" s="104">
        <v>4</v>
      </c>
      <c r="E23" s="572">
        <v>3.3958402186441861</v>
      </c>
      <c r="F23" s="572">
        <v>1.1779999999999999</v>
      </c>
      <c r="G23" s="572">
        <v>0.374</v>
      </c>
      <c r="H23" s="567">
        <v>2.8410000000000002</v>
      </c>
      <c r="I23" s="103">
        <v>0</v>
      </c>
      <c r="J23" s="32" t="s">
        <v>321</v>
      </c>
      <c r="K23" s="32" t="s">
        <v>321</v>
      </c>
      <c r="L23" s="895" t="s">
        <v>321</v>
      </c>
      <c r="M23" s="46" t="s">
        <v>321</v>
      </c>
      <c r="N23" s="714" t="s">
        <v>321</v>
      </c>
      <c r="O23" s="32" t="s">
        <v>321</v>
      </c>
      <c r="P23" s="32" t="s">
        <v>321</v>
      </c>
      <c r="Q23" s="32" t="s">
        <v>321</v>
      </c>
      <c r="R23" s="32" t="s">
        <v>321</v>
      </c>
      <c r="S23" s="32" t="s">
        <v>321</v>
      </c>
      <c r="T23" s="32" t="s">
        <v>321</v>
      </c>
      <c r="U23" s="32" t="s">
        <v>321</v>
      </c>
      <c r="V23" s="32" t="s">
        <v>321</v>
      </c>
      <c r="W23" s="32" t="s">
        <v>321</v>
      </c>
      <c r="X23" s="32" t="s">
        <v>321</v>
      </c>
      <c r="Y23" s="32" t="s">
        <v>321</v>
      </c>
      <c r="Z23" s="32" t="s">
        <v>321</v>
      </c>
      <c r="AA23" s="32" t="s">
        <v>321</v>
      </c>
      <c r="AB23" s="32" t="s">
        <v>321</v>
      </c>
      <c r="AC23" s="32" t="s">
        <v>321</v>
      </c>
      <c r="AD23" s="32" t="s">
        <v>321</v>
      </c>
      <c r="AE23" s="32" t="s">
        <v>321</v>
      </c>
      <c r="AF23" s="46" t="s">
        <v>321</v>
      </c>
    </row>
    <row r="24" spans="1:32" s="190" customFormat="1" x14ac:dyDescent="0.25">
      <c r="A24" s="151" t="s">
        <v>122</v>
      </c>
      <c r="B24" s="897">
        <v>322</v>
      </c>
      <c r="C24" s="653">
        <v>1579</v>
      </c>
      <c r="D24" s="104">
        <v>7</v>
      </c>
      <c r="E24" s="572">
        <v>4.2316099940823797</v>
      </c>
      <c r="F24" s="572">
        <v>1.6539999999999999</v>
      </c>
      <c r="G24" s="572">
        <v>0.72299999999999998</v>
      </c>
      <c r="H24" s="567">
        <v>3.2719999999999998</v>
      </c>
      <c r="I24" s="103">
        <v>0</v>
      </c>
      <c r="J24" s="32" t="s">
        <v>321</v>
      </c>
      <c r="K24" s="32" t="s">
        <v>321</v>
      </c>
      <c r="L24" s="895" t="s">
        <v>321</v>
      </c>
      <c r="M24" s="46" t="s">
        <v>321</v>
      </c>
      <c r="N24" s="714" t="s">
        <v>321</v>
      </c>
      <c r="O24" s="32" t="s">
        <v>321</v>
      </c>
      <c r="P24" s="32" t="s">
        <v>321</v>
      </c>
      <c r="Q24" s="32" t="s">
        <v>321</v>
      </c>
      <c r="R24" s="32" t="s">
        <v>321</v>
      </c>
      <c r="S24" s="32" t="s">
        <v>321</v>
      </c>
      <c r="T24" s="32" t="s">
        <v>321</v>
      </c>
      <c r="U24" s="32" t="s">
        <v>321</v>
      </c>
      <c r="V24" s="32" t="s">
        <v>321</v>
      </c>
      <c r="W24" s="32" t="s">
        <v>321</v>
      </c>
      <c r="X24" s="32" t="s">
        <v>321</v>
      </c>
      <c r="Y24" s="32" t="s">
        <v>321</v>
      </c>
      <c r="Z24" s="32" t="s">
        <v>321</v>
      </c>
      <c r="AA24" s="32" t="s">
        <v>321</v>
      </c>
      <c r="AB24" s="32" t="s">
        <v>321</v>
      </c>
      <c r="AC24" s="32" t="s">
        <v>321</v>
      </c>
      <c r="AD24" s="32" t="s">
        <v>321</v>
      </c>
      <c r="AE24" s="32" t="s">
        <v>321</v>
      </c>
      <c r="AF24" s="46" t="s">
        <v>321</v>
      </c>
    </row>
    <row r="25" spans="1:32" s="190" customFormat="1" x14ac:dyDescent="0.25">
      <c r="A25" s="151" t="s">
        <v>325</v>
      </c>
      <c r="B25" s="897">
        <v>197</v>
      </c>
      <c r="C25" s="653">
        <v>4793</v>
      </c>
      <c r="D25" s="104">
        <v>47</v>
      </c>
      <c r="E25" s="572">
        <v>52.168270048313587</v>
      </c>
      <c r="F25" s="572">
        <v>0.90100000000000002</v>
      </c>
      <c r="G25" s="572">
        <v>0.67</v>
      </c>
      <c r="H25" s="567">
        <v>1.1879999999999999</v>
      </c>
      <c r="I25" s="103">
        <v>15</v>
      </c>
      <c r="J25" s="659">
        <v>0</v>
      </c>
      <c r="K25" s="566">
        <v>0</v>
      </c>
      <c r="L25" s="893">
        <v>0</v>
      </c>
      <c r="M25" s="574">
        <v>0</v>
      </c>
      <c r="N25" s="714" t="s">
        <v>321</v>
      </c>
      <c r="O25" s="32" t="s">
        <v>321</v>
      </c>
      <c r="P25" s="32" t="s">
        <v>321</v>
      </c>
      <c r="Q25" s="32" t="s">
        <v>321</v>
      </c>
      <c r="R25" s="32" t="s">
        <v>321</v>
      </c>
      <c r="S25" s="32" t="s">
        <v>321</v>
      </c>
      <c r="T25" s="32" t="s">
        <v>321</v>
      </c>
      <c r="U25" s="32" t="s">
        <v>321</v>
      </c>
      <c r="V25" s="32" t="s">
        <v>321</v>
      </c>
      <c r="W25" s="32" t="s">
        <v>321</v>
      </c>
      <c r="X25" s="32" t="s">
        <v>321</v>
      </c>
      <c r="Y25" s="32" t="s">
        <v>321</v>
      </c>
      <c r="Z25" s="32" t="s">
        <v>321</v>
      </c>
      <c r="AA25" s="32" t="s">
        <v>321</v>
      </c>
      <c r="AB25" s="32" t="s">
        <v>321</v>
      </c>
      <c r="AC25" s="32" t="s">
        <v>321</v>
      </c>
      <c r="AD25" s="32" t="s">
        <v>321</v>
      </c>
      <c r="AE25" s="32" t="s">
        <v>321</v>
      </c>
      <c r="AF25" s="46" t="s">
        <v>321</v>
      </c>
    </row>
    <row r="26" spans="1:32" s="190" customFormat="1" x14ac:dyDescent="0.25">
      <c r="A26" s="151" t="s">
        <v>128</v>
      </c>
      <c r="B26" s="897">
        <v>246</v>
      </c>
      <c r="C26" s="653">
        <v>3168</v>
      </c>
      <c r="D26" s="104">
        <v>13</v>
      </c>
      <c r="E26" s="572">
        <v>9.6334854053846559</v>
      </c>
      <c r="F26" s="572">
        <v>1.349</v>
      </c>
      <c r="G26" s="572">
        <v>0.751</v>
      </c>
      <c r="H26" s="567">
        <v>2.25</v>
      </c>
      <c r="I26" s="103">
        <v>0</v>
      </c>
      <c r="J26" s="32" t="s">
        <v>321</v>
      </c>
      <c r="K26" s="32" t="s">
        <v>321</v>
      </c>
      <c r="L26" s="32" t="s">
        <v>321</v>
      </c>
      <c r="M26" s="46" t="s">
        <v>321</v>
      </c>
      <c r="N26" s="714" t="s">
        <v>321</v>
      </c>
      <c r="O26" s="32" t="s">
        <v>321</v>
      </c>
      <c r="P26" s="32" t="s">
        <v>321</v>
      </c>
      <c r="Q26" s="32" t="s">
        <v>321</v>
      </c>
      <c r="R26" s="32" t="s">
        <v>321</v>
      </c>
      <c r="S26" s="32" t="s">
        <v>321</v>
      </c>
      <c r="T26" s="32" t="s">
        <v>321</v>
      </c>
      <c r="U26" s="32" t="s">
        <v>321</v>
      </c>
      <c r="V26" s="32" t="s">
        <v>321</v>
      </c>
      <c r="W26" s="32" t="s">
        <v>321</v>
      </c>
      <c r="X26" s="32" t="s">
        <v>321</v>
      </c>
      <c r="Y26" s="32" t="s">
        <v>321</v>
      </c>
      <c r="Z26" s="32" t="s">
        <v>321</v>
      </c>
      <c r="AA26" s="32" t="s">
        <v>321</v>
      </c>
      <c r="AB26" s="32" t="s">
        <v>321</v>
      </c>
      <c r="AC26" s="32" t="s">
        <v>321</v>
      </c>
      <c r="AD26" s="32" t="s">
        <v>321</v>
      </c>
      <c r="AE26" s="32" t="s">
        <v>321</v>
      </c>
      <c r="AF26" s="46" t="s">
        <v>321</v>
      </c>
    </row>
    <row r="27" spans="1:32" s="190" customFormat="1" x14ac:dyDescent="0.25">
      <c r="A27" s="151" t="s">
        <v>129</v>
      </c>
      <c r="B27" s="897">
        <v>0</v>
      </c>
      <c r="C27" s="899">
        <v>0</v>
      </c>
      <c r="D27" s="528" t="s">
        <v>321</v>
      </c>
      <c r="E27" s="528" t="s">
        <v>321</v>
      </c>
      <c r="F27" s="528" t="s">
        <v>321</v>
      </c>
      <c r="G27" s="528" t="s">
        <v>321</v>
      </c>
      <c r="H27" s="84" t="s">
        <v>321</v>
      </c>
      <c r="I27" s="527" t="s">
        <v>321</v>
      </c>
      <c r="J27" s="528" t="s">
        <v>321</v>
      </c>
      <c r="K27" s="528" t="s">
        <v>321</v>
      </c>
      <c r="L27" s="528" t="s">
        <v>321</v>
      </c>
      <c r="M27" s="84" t="s">
        <v>321</v>
      </c>
      <c r="N27" s="527" t="s">
        <v>321</v>
      </c>
      <c r="O27" s="528" t="s">
        <v>321</v>
      </c>
      <c r="P27" s="528" t="s">
        <v>321</v>
      </c>
      <c r="Q27" s="528" t="s">
        <v>321</v>
      </c>
      <c r="R27" s="528" t="s">
        <v>321</v>
      </c>
      <c r="S27" s="528" t="s">
        <v>321</v>
      </c>
      <c r="T27" s="528" t="s">
        <v>321</v>
      </c>
      <c r="U27" s="528" t="s">
        <v>321</v>
      </c>
      <c r="V27" s="528" t="s">
        <v>321</v>
      </c>
      <c r="W27" s="528" t="s">
        <v>321</v>
      </c>
      <c r="X27" s="528" t="s">
        <v>321</v>
      </c>
      <c r="Y27" s="528" t="s">
        <v>321</v>
      </c>
      <c r="Z27" s="528" t="s">
        <v>321</v>
      </c>
      <c r="AA27" s="528" t="s">
        <v>321</v>
      </c>
      <c r="AB27" s="528" t="s">
        <v>321</v>
      </c>
      <c r="AC27" s="528" t="s">
        <v>321</v>
      </c>
      <c r="AD27" s="528" t="s">
        <v>321</v>
      </c>
      <c r="AE27" s="528" t="s">
        <v>321</v>
      </c>
      <c r="AF27" s="84" t="s">
        <v>321</v>
      </c>
    </row>
    <row r="28" spans="1:32" s="190" customFormat="1" x14ac:dyDescent="0.25">
      <c r="A28" s="151" t="s">
        <v>133</v>
      </c>
      <c r="B28" s="897">
        <v>46</v>
      </c>
      <c r="C28" s="653">
        <v>742</v>
      </c>
      <c r="D28" s="104">
        <v>0</v>
      </c>
      <c r="E28" s="572">
        <v>1.0290760754506145</v>
      </c>
      <c r="F28" s="572">
        <v>0</v>
      </c>
      <c r="G28" s="572"/>
      <c r="H28" s="567">
        <v>2.911</v>
      </c>
      <c r="I28" s="103">
        <v>0</v>
      </c>
      <c r="J28" s="32" t="s">
        <v>321</v>
      </c>
      <c r="K28" s="32" t="s">
        <v>321</v>
      </c>
      <c r="L28" s="32" t="s">
        <v>321</v>
      </c>
      <c r="M28" s="46" t="s">
        <v>321</v>
      </c>
      <c r="N28" s="714" t="s">
        <v>321</v>
      </c>
      <c r="O28" s="32" t="s">
        <v>321</v>
      </c>
      <c r="P28" s="32" t="s">
        <v>321</v>
      </c>
      <c r="Q28" s="32" t="s">
        <v>321</v>
      </c>
      <c r="R28" s="32" t="s">
        <v>321</v>
      </c>
      <c r="S28" s="32" t="s">
        <v>321</v>
      </c>
      <c r="T28" s="32" t="s">
        <v>321</v>
      </c>
      <c r="U28" s="32" t="s">
        <v>321</v>
      </c>
      <c r="V28" s="32" t="s">
        <v>321</v>
      </c>
      <c r="W28" s="32" t="s">
        <v>321</v>
      </c>
      <c r="X28" s="32" t="s">
        <v>321</v>
      </c>
      <c r="Y28" s="32" t="s">
        <v>321</v>
      </c>
      <c r="Z28" s="32" t="s">
        <v>321</v>
      </c>
      <c r="AA28" s="32" t="s">
        <v>321</v>
      </c>
      <c r="AB28" s="32" t="s">
        <v>321</v>
      </c>
      <c r="AC28" s="32" t="s">
        <v>321</v>
      </c>
      <c r="AD28" s="32" t="s">
        <v>321</v>
      </c>
      <c r="AE28" s="32" t="s">
        <v>321</v>
      </c>
      <c r="AF28" s="46" t="s">
        <v>321</v>
      </c>
    </row>
    <row r="29" spans="1:32" s="190" customFormat="1" ht="15.6" x14ac:dyDescent="0.25">
      <c r="A29" s="151" t="s">
        <v>257</v>
      </c>
      <c r="B29" s="897">
        <v>146</v>
      </c>
      <c r="C29" s="653">
        <v>236</v>
      </c>
      <c r="D29" s="104">
        <v>1</v>
      </c>
      <c r="E29" s="572">
        <v>0.96323482405856986</v>
      </c>
      <c r="F29" s="241" t="s">
        <v>321</v>
      </c>
      <c r="G29" s="241" t="s">
        <v>321</v>
      </c>
      <c r="H29" s="243" t="s">
        <v>321</v>
      </c>
      <c r="I29" s="103">
        <v>0</v>
      </c>
      <c r="J29" s="32" t="s">
        <v>321</v>
      </c>
      <c r="K29" s="32" t="s">
        <v>321</v>
      </c>
      <c r="L29" s="32" t="s">
        <v>321</v>
      </c>
      <c r="M29" s="46" t="s">
        <v>321</v>
      </c>
      <c r="N29" s="714" t="s">
        <v>321</v>
      </c>
      <c r="O29" s="32" t="s">
        <v>321</v>
      </c>
      <c r="P29" s="32" t="s">
        <v>321</v>
      </c>
      <c r="Q29" s="32" t="s">
        <v>321</v>
      </c>
      <c r="R29" s="32" t="s">
        <v>321</v>
      </c>
      <c r="S29" s="32" t="s">
        <v>321</v>
      </c>
      <c r="T29" s="32" t="s">
        <v>321</v>
      </c>
      <c r="U29" s="32" t="s">
        <v>321</v>
      </c>
      <c r="V29" s="32" t="s">
        <v>321</v>
      </c>
      <c r="W29" s="32" t="s">
        <v>321</v>
      </c>
      <c r="X29" s="32" t="s">
        <v>321</v>
      </c>
      <c r="Y29" s="32" t="s">
        <v>321</v>
      </c>
      <c r="Z29" s="32" t="s">
        <v>321</v>
      </c>
      <c r="AA29" s="32" t="s">
        <v>321</v>
      </c>
      <c r="AB29" s="32" t="s">
        <v>321</v>
      </c>
      <c r="AC29" s="32" t="s">
        <v>321</v>
      </c>
      <c r="AD29" s="32" t="s">
        <v>321</v>
      </c>
      <c r="AE29" s="32" t="s">
        <v>321</v>
      </c>
      <c r="AF29" s="46" t="s">
        <v>321</v>
      </c>
    </row>
    <row r="30" spans="1:32" s="190" customFormat="1" x14ac:dyDescent="0.25">
      <c r="A30" s="151" t="s">
        <v>144</v>
      </c>
      <c r="B30" s="897">
        <v>0</v>
      </c>
      <c r="C30" s="899">
        <v>0</v>
      </c>
      <c r="D30" s="528" t="s">
        <v>321</v>
      </c>
      <c r="E30" s="528" t="s">
        <v>321</v>
      </c>
      <c r="F30" s="528" t="s">
        <v>321</v>
      </c>
      <c r="G30" s="528" t="s">
        <v>321</v>
      </c>
      <c r="H30" s="84" t="s">
        <v>321</v>
      </c>
      <c r="I30" s="527" t="s">
        <v>321</v>
      </c>
      <c r="J30" s="528" t="s">
        <v>321</v>
      </c>
      <c r="K30" s="528" t="s">
        <v>321</v>
      </c>
      <c r="L30" s="528" t="s">
        <v>321</v>
      </c>
      <c r="M30" s="84" t="s">
        <v>321</v>
      </c>
      <c r="N30" s="527" t="s">
        <v>321</v>
      </c>
      <c r="O30" s="528" t="s">
        <v>321</v>
      </c>
      <c r="P30" s="528" t="s">
        <v>321</v>
      </c>
      <c r="Q30" s="528" t="s">
        <v>321</v>
      </c>
      <c r="R30" s="528" t="s">
        <v>321</v>
      </c>
      <c r="S30" s="528" t="s">
        <v>321</v>
      </c>
      <c r="T30" s="528" t="s">
        <v>321</v>
      </c>
      <c r="U30" s="528" t="s">
        <v>321</v>
      </c>
      <c r="V30" s="528" t="s">
        <v>321</v>
      </c>
      <c r="W30" s="528" t="s">
        <v>321</v>
      </c>
      <c r="X30" s="528" t="s">
        <v>321</v>
      </c>
      <c r="Y30" s="528" t="s">
        <v>321</v>
      </c>
      <c r="Z30" s="528" t="s">
        <v>321</v>
      </c>
      <c r="AA30" s="528" t="s">
        <v>321</v>
      </c>
      <c r="AB30" s="528" t="s">
        <v>321</v>
      </c>
      <c r="AC30" s="528" t="s">
        <v>321</v>
      </c>
      <c r="AD30" s="528" t="s">
        <v>321</v>
      </c>
      <c r="AE30" s="528" t="s">
        <v>321</v>
      </c>
      <c r="AF30" s="84" t="s">
        <v>321</v>
      </c>
    </row>
    <row r="31" spans="1:32" s="190" customFormat="1" ht="15.6" x14ac:dyDescent="0.25">
      <c r="A31" s="151" t="s">
        <v>251</v>
      </c>
      <c r="B31" s="897">
        <v>109</v>
      </c>
      <c r="C31" s="653">
        <v>123</v>
      </c>
      <c r="D31" s="104">
        <v>2</v>
      </c>
      <c r="E31" s="572">
        <v>2.3654440813835924</v>
      </c>
      <c r="F31" s="572">
        <v>0.84599999999999997</v>
      </c>
      <c r="G31" s="572">
        <v>0.14199999999999999</v>
      </c>
      <c r="H31" s="567">
        <v>2.7930000000000001</v>
      </c>
      <c r="I31" s="103">
        <v>0</v>
      </c>
      <c r="J31" s="32" t="s">
        <v>321</v>
      </c>
      <c r="K31" s="32" t="s">
        <v>321</v>
      </c>
      <c r="L31" s="32" t="s">
        <v>321</v>
      </c>
      <c r="M31" s="46" t="s">
        <v>321</v>
      </c>
      <c r="N31" s="714" t="s">
        <v>321</v>
      </c>
      <c r="O31" s="32" t="s">
        <v>321</v>
      </c>
      <c r="P31" s="32" t="s">
        <v>321</v>
      </c>
      <c r="Q31" s="32" t="s">
        <v>321</v>
      </c>
      <c r="R31" s="32" t="s">
        <v>321</v>
      </c>
      <c r="S31" s="32" t="s">
        <v>321</v>
      </c>
      <c r="T31" s="32" t="s">
        <v>321</v>
      </c>
      <c r="U31" s="32" t="s">
        <v>321</v>
      </c>
      <c r="V31" s="32" t="s">
        <v>321</v>
      </c>
      <c r="W31" s="32" t="s">
        <v>321</v>
      </c>
      <c r="X31" s="32" t="s">
        <v>321</v>
      </c>
      <c r="Y31" s="32" t="s">
        <v>321</v>
      </c>
      <c r="Z31" s="32" t="s">
        <v>321</v>
      </c>
      <c r="AA31" s="32" t="s">
        <v>321</v>
      </c>
      <c r="AB31" s="32" t="s">
        <v>321</v>
      </c>
      <c r="AC31" s="32" t="s">
        <v>321</v>
      </c>
      <c r="AD31" s="32" t="s">
        <v>321</v>
      </c>
      <c r="AE31" s="32" t="s">
        <v>321</v>
      </c>
      <c r="AF31" s="46" t="s">
        <v>321</v>
      </c>
    </row>
    <row r="32" spans="1:32" s="190" customFormat="1" ht="15.6" x14ac:dyDescent="0.25">
      <c r="A32" s="151" t="s">
        <v>258</v>
      </c>
      <c r="B32" s="897">
        <v>119</v>
      </c>
      <c r="C32" s="653">
        <v>194</v>
      </c>
      <c r="D32" s="104">
        <v>1</v>
      </c>
      <c r="E32" s="572">
        <v>2.1203231210465612</v>
      </c>
      <c r="F32" s="572">
        <v>0.47199999999999998</v>
      </c>
      <c r="G32" s="572">
        <v>2.4E-2</v>
      </c>
      <c r="H32" s="567">
        <v>2.3260000000000001</v>
      </c>
      <c r="I32" s="103">
        <v>0</v>
      </c>
      <c r="J32" s="32" t="s">
        <v>321</v>
      </c>
      <c r="K32" s="32" t="s">
        <v>321</v>
      </c>
      <c r="L32" s="32" t="s">
        <v>321</v>
      </c>
      <c r="M32" s="46" t="s">
        <v>321</v>
      </c>
      <c r="N32" s="714" t="s">
        <v>321</v>
      </c>
      <c r="O32" s="32" t="s">
        <v>321</v>
      </c>
      <c r="P32" s="32" t="s">
        <v>321</v>
      </c>
      <c r="Q32" s="32" t="s">
        <v>321</v>
      </c>
      <c r="R32" s="32" t="s">
        <v>321</v>
      </c>
      <c r="S32" s="32" t="s">
        <v>321</v>
      </c>
      <c r="T32" s="32" t="s">
        <v>321</v>
      </c>
      <c r="U32" s="32" t="s">
        <v>321</v>
      </c>
      <c r="V32" s="32" t="s">
        <v>321</v>
      </c>
      <c r="W32" s="32" t="s">
        <v>321</v>
      </c>
      <c r="X32" s="32" t="s">
        <v>321</v>
      </c>
      <c r="Y32" s="32" t="s">
        <v>321</v>
      </c>
      <c r="Z32" s="32" t="s">
        <v>321</v>
      </c>
      <c r="AA32" s="32" t="s">
        <v>321</v>
      </c>
      <c r="AB32" s="32" t="s">
        <v>321</v>
      </c>
      <c r="AC32" s="32" t="s">
        <v>321</v>
      </c>
      <c r="AD32" s="32" t="s">
        <v>321</v>
      </c>
      <c r="AE32" s="32" t="s">
        <v>321</v>
      </c>
      <c r="AF32" s="46" t="s">
        <v>321</v>
      </c>
    </row>
    <row r="33" spans="1:32" s="190" customFormat="1" x14ac:dyDescent="0.25">
      <c r="A33" s="151" t="s">
        <v>140</v>
      </c>
      <c r="B33" s="897">
        <v>15</v>
      </c>
      <c r="C33" s="653">
        <v>136</v>
      </c>
      <c r="D33" s="104">
        <v>2</v>
      </c>
      <c r="E33" s="572">
        <v>1.0967571734315755</v>
      </c>
      <c r="F33" s="572">
        <v>1.8240000000000001</v>
      </c>
      <c r="G33" s="572">
        <v>0.30599999999999999</v>
      </c>
      <c r="H33" s="567">
        <v>6.0250000000000004</v>
      </c>
      <c r="I33" s="103">
        <v>0</v>
      </c>
      <c r="J33" s="32" t="s">
        <v>321</v>
      </c>
      <c r="K33" s="32" t="s">
        <v>321</v>
      </c>
      <c r="L33" s="32" t="s">
        <v>321</v>
      </c>
      <c r="M33" s="46" t="s">
        <v>321</v>
      </c>
      <c r="N33" s="714" t="s">
        <v>321</v>
      </c>
      <c r="O33" s="32" t="s">
        <v>321</v>
      </c>
      <c r="P33" s="32" t="s">
        <v>321</v>
      </c>
      <c r="Q33" s="32" t="s">
        <v>321</v>
      </c>
      <c r="R33" s="32" t="s">
        <v>321</v>
      </c>
      <c r="S33" s="32" t="s">
        <v>321</v>
      </c>
      <c r="T33" s="32" t="s">
        <v>321</v>
      </c>
      <c r="U33" s="32" t="s">
        <v>321</v>
      </c>
      <c r="V33" s="32" t="s">
        <v>321</v>
      </c>
      <c r="W33" s="32" t="s">
        <v>321</v>
      </c>
      <c r="X33" s="32" t="s">
        <v>321</v>
      </c>
      <c r="Y33" s="32" t="s">
        <v>321</v>
      </c>
      <c r="Z33" s="32" t="s">
        <v>321</v>
      </c>
      <c r="AA33" s="32" t="s">
        <v>321</v>
      </c>
      <c r="AB33" s="32" t="s">
        <v>321</v>
      </c>
      <c r="AC33" s="32" t="s">
        <v>321</v>
      </c>
      <c r="AD33" s="32" t="s">
        <v>321</v>
      </c>
      <c r="AE33" s="32" t="s">
        <v>321</v>
      </c>
      <c r="AF33" s="46" t="s">
        <v>321</v>
      </c>
    </row>
    <row r="34" spans="1:32" s="190" customFormat="1" x14ac:dyDescent="0.25">
      <c r="A34" s="151" t="s">
        <v>124</v>
      </c>
      <c r="B34" s="897">
        <v>151</v>
      </c>
      <c r="C34" s="653">
        <v>1964</v>
      </c>
      <c r="D34" s="104">
        <v>22</v>
      </c>
      <c r="E34" s="572">
        <v>12.60758298006049</v>
      </c>
      <c r="F34" s="572">
        <v>1.7450000000000001</v>
      </c>
      <c r="G34" s="572">
        <v>1.121</v>
      </c>
      <c r="H34" s="567">
        <v>2.5990000000000002</v>
      </c>
      <c r="I34" s="103">
        <v>0</v>
      </c>
      <c r="J34" s="32" t="s">
        <v>321</v>
      </c>
      <c r="K34" s="32" t="s">
        <v>321</v>
      </c>
      <c r="L34" s="32" t="s">
        <v>321</v>
      </c>
      <c r="M34" s="46" t="s">
        <v>321</v>
      </c>
      <c r="N34" s="714" t="s">
        <v>321</v>
      </c>
      <c r="O34" s="32" t="s">
        <v>321</v>
      </c>
      <c r="P34" s="32" t="s">
        <v>321</v>
      </c>
      <c r="Q34" s="32" t="s">
        <v>321</v>
      </c>
      <c r="R34" s="32" t="s">
        <v>321</v>
      </c>
      <c r="S34" s="32" t="s">
        <v>321</v>
      </c>
      <c r="T34" s="32" t="s">
        <v>321</v>
      </c>
      <c r="U34" s="32" t="s">
        <v>321</v>
      </c>
      <c r="V34" s="32" t="s">
        <v>321</v>
      </c>
      <c r="W34" s="32" t="s">
        <v>321</v>
      </c>
      <c r="X34" s="32" t="s">
        <v>321</v>
      </c>
      <c r="Y34" s="32" t="s">
        <v>321</v>
      </c>
      <c r="Z34" s="32" t="s">
        <v>321</v>
      </c>
      <c r="AA34" s="32" t="s">
        <v>321</v>
      </c>
      <c r="AB34" s="32" t="s">
        <v>321</v>
      </c>
      <c r="AC34" s="32" t="s">
        <v>321</v>
      </c>
      <c r="AD34" s="32" t="s">
        <v>321</v>
      </c>
      <c r="AE34" s="32" t="s">
        <v>321</v>
      </c>
      <c r="AF34" s="46" t="s">
        <v>321</v>
      </c>
    </row>
    <row r="35" spans="1:32" s="190" customFormat="1" x14ac:dyDescent="0.25">
      <c r="A35" s="151" t="s">
        <v>142</v>
      </c>
      <c r="B35" s="897">
        <v>9</v>
      </c>
      <c r="C35" s="653">
        <v>111</v>
      </c>
      <c r="D35" s="104">
        <v>7</v>
      </c>
      <c r="E35" s="572">
        <v>7.6550988999150071</v>
      </c>
      <c r="F35" s="572">
        <v>0.91400000000000003</v>
      </c>
      <c r="G35" s="572">
        <v>0.4</v>
      </c>
      <c r="H35" s="567">
        <v>1.8089999999999999</v>
      </c>
      <c r="I35" s="103">
        <v>2</v>
      </c>
      <c r="J35" s="32" t="s">
        <v>321</v>
      </c>
      <c r="K35" s="32" t="s">
        <v>321</v>
      </c>
      <c r="L35" s="32" t="s">
        <v>321</v>
      </c>
      <c r="M35" s="46" t="s">
        <v>321</v>
      </c>
      <c r="N35" s="714" t="s">
        <v>321</v>
      </c>
      <c r="O35" s="32" t="s">
        <v>321</v>
      </c>
      <c r="P35" s="32" t="s">
        <v>321</v>
      </c>
      <c r="Q35" s="32" t="s">
        <v>321</v>
      </c>
      <c r="R35" s="32" t="s">
        <v>321</v>
      </c>
      <c r="S35" s="32" t="s">
        <v>321</v>
      </c>
      <c r="T35" s="32" t="s">
        <v>321</v>
      </c>
      <c r="U35" s="32" t="s">
        <v>321</v>
      </c>
      <c r="V35" s="32" t="s">
        <v>321</v>
      </c>
      <c r="W35" s="32" t="s">
        <v>321</v>
      </c>
      <c r="X35" s="32" t="s">
        <v>321</v>
      </c>
      <c r="Y35" s="32" t="s">
        <v>321</v>
      </c>
      <c r="Z35" s="32" t="s">
        <v>321</v>
      </c>
      <c r="AA35" s="32" t="s">
        <v>321</v>
      </c>
      <c r="AB35" s="32" t="s">
        <v>321</v>
      </c>
      <c r="AC35" s="32" t="s">
        <v>321</v>
      </c>
      <c r="AD35" s="32" t="s">
        <v>321</v>
      </c>
      <c r="AE35" s="32" t="s">
        <v>321</v>
      </c>
      <c r="AF35" s="46" t="s">
        <v>321</v>
      </c>
    </row>
    <row r="36" spans="1:32" s="190" customFormat="1" x14ac:dyDescent="0.25">
      <c r="A36" s="151" t="s">
        <v>143</v>
      </c>
      <c r="B36" s="897">
        <v>0</v>
      </c>
      <c r="C36" s="899">
        <v>0</v>
      </c>
      <c r="D36" s="528" t="s">
        <v>321</v>
      </c>
      <c r="E36" s="528" t="s">
        <v>321</v>
      </c>
      <c r="F36" s="528" t="s">
        <v>321</v>
      </c>
      <c r="G36" s="528" t="s">
        <v>321</v>
      </c>
      <c r="H36" s="84" t="s">
        <v>321</v>
      </c>
      <c r="I36" s="527" t="s">
        <v>321</v>
      </c>
      <c r="J36" s="528" t="s">
        <v>321</v>
      </c>
      <c r="K36" s="528" t="s">
        <v>321</v>
      </c>
      <c r="L36" s="528" t="s">
        <v>321</v>
      </c>
      <c r="M36" s="84" t="s">
        <v>321</v>
      </c>
      <c r="N36" s="527" t="s">
        <v>321</v>
      </c>
      <c r="O36" s="528" t="s">
        <v>321</v>
      </c>
      <c r="P36" s="528" t="s">
        <v>321</v>
      </c>
      <c r="Q36" s="528" t="s">
        <v>321</v>
      </c>
      <c r="R36" s="528" t="s">
        <v>321</v>
      </c>
      <c r="S36" s="528" t="s">
        <v>321</v>
      </c>
      <c r="T36" s="528" t="s">
        <v>321</v>
      </c>
      <c r="U36" s="528" t="s">
        <v>321</v>
      </c>
      <c r="V36" s="528" t="s">
        <v>321</v>
      </c>
      <c r="W36" s="528" t="s">
        <v>321</v>
      </c>
      <c r="X36" s="528" t="s">
        <v>321</v>
      </c>
      <c r="Y36" s="528" t="s">
        <v>321</v>
      </c>
      <c r="Z36" s="528" t="s">
        <v>321</v>
      </c>
      <c r="AA36" s="528" t="s">
        <v>321</v>
      </c>
      <c r="AB36" s="528" t="s">
        <v>321</v>
      </c>
      <c r="AC36" s="528" t="s">
        <v>321</v>
      </c>
      <c r="AD36" s="528" t="s">
        <v>321</v>
      </c>
      <c r="AE36" s="528" t="s">
        <v>321</v>
      </c>
      <c r="AF36" s="84" t="s">
        <v>321</v>
      </c>
    </row>
    <row r="37" spans="1:32" s="190" customFormat="1" x14ac:dyDescent="0.25">
      <c r="A37" s="151" t="s">
        <v>136</v>
      </c>
      <c r="B37" s="897">
        <v>0</v>
      </c>
      <c r="C37" s="899">
        <v>0</v>
      </c>
      <c r="D37" s="528" t="s">
        <v>321</v>
      </c>
      <c r="E37" s="528" t="s">
        <v>321</v>
      </c>
      <c r="F37" s="528" t="s">
        <v>321</v>
      </c>
      <c r="G37" s="528" t="s">
        <v>321</v>
      </c>
      <c r="H37" s="84" t="s">
        <v>321</v>
      </c>
      <c r="I37" s="527" t="s">
        <v>321</v>
      </c>
      <c r="J37" s="528" t="s">
        <v>321</v>
      </c>
      <c r="K37" s="528" t="s">
        <v>321</v>
      </c>
      <c r="L37" s="528" t="s">
        <v>321</v>
      </c>
      <c r="M37" s="84" t="s">
        <v>321</v>
      </c>
      <c r="N37" s="527" t="s">
        <v>321</v>
      </c>
      <c r="O37" s="528" t="s">
        <v>321</v>
      </c>
      <c r="P37" s="528" t="s">
        <v>321</v>
      </c>
      <c r="Q37" s="528" t="s">
        <v>321</v>
      </c>
      <c r="R37" s="528" t="s">
        <v>321</v>
      </c>
      <c r="S37" s="528" t="s">
        <v>321</v>
      </c>
      <c r="T37" s="528" t="s">
        <v>321</v>
      </c>
      <c r="U37" s="528" t="s">
        <v>321</v>
      </c>
      <c r="V37" s="528" t="s">
        <v>321</v>
      </c>
      <c r="W37" s="528" t="s">
        <v>321</v>
      </c>
      <c r="X37" s="528" t="s">
        <v>321</v>
      </c>
      <c r="Y37" s="528" t="s">
        <v>321</v>
      </c>
      <c r="Z37" s="528" t="s">
        <v>321</v>
      </c>
      <c r="AA37" s="528" t="s">
        <v>321</v>
      </c>
      <c r="AB37" s="528" t="s">
        <v>321</v>
      </c>
      <c r="AC37" s="528" t="s">
        <v>321</v>
      </c>
      <c r="AD37" s="528" t="s">
        <v>321</v>
      </c>
      <c r="AE37" s="528" t="s">
        <v>321</v>
      </c>
      <c r="AF37" s="84" t="s">
        <v>321</v>
      </c>
    </row>
    <row r="38" spans="1:32" s="190" customFormat="1" x14ac:dyDescent="0.25">
      <c r="A38" s="151" t="s">
        <v>230</v>
      </c>
      <c r="B38" s="897">
        <v>0</v>
      </c>
      <c r="C38" s="899">
        <v>0</v>
      </c>
      <c r="D38" s="528" t="s">
        <v>321</v>
      </c>
      <c r="E38" s="528" t="s">
        <v>321</v>
      </c>
      <c r="F38" s="528" t="s">
        <v>321</v>
      </c>
      <c r="G38" s="528" t="s">
        <v>321</v>
      </c>
      <c r="H38" s="84" t="s">
        <v>321</v>
      </c>
      <c r="I38" s="527" t="s">
        <v>321</v>
      </c>
      <c r="J38" s="528" t="s">
        <v>321</v>
      </c>
      <c r="K38" s="528" t="s">
        <v>321</v>
      </c>
      <c r="L38" s="528" t="s">
        <v>321</v>
      </c>
      <c r="M38" s="84" t="s">
        <v>321</v>
      </c>
      <c r="N38" s="527" t="s">
        <v>321</v>
      </c>
      <c r="O38" s="528" t="s">
        <v>321</v>
      </c>
      <c r="P38" s="528" t="s">
        <v>321</v>
      </c>
      <c r="Q38" s="528" t="s">
        <v>321</v>
      </c>
      <c r="R38" s="528" t="s">
        <v>321</v>
      </c>
      <c r="S38" s="528" t="s">
        <v>321</v>
      </c>
      <c r="T38" s="528" t="s">
        <v>321</v>
      </c>
      <c r="U38" s="528" t="s">
        <v>321</v>
      </c>
      <c r="V38" s="528" t="s">
        <v>321</v>
      </c>
      <c r="W38" s="528" t="s">
        <v>321</v>
      </c>
      <c r="X38" s="528" t="s">
        <v>321</v>
      </c>
      <c r="Y38" s="528" t="s">
        <v>321</v>
      </c>
      <c r="Z38" s="528" t="s">
        <v>321</v>
      </c>
      <c r="AA38" s="528" t="s">
        <v>321</v>
      </c>
      <c r="AB38" s="528" t="s">
        <v>321</v>
      </c>
      <c r="AC38" s="528" t="s">
        <v>321</v>
      </c>
      <c r="AD38" s="528" t="s">
        <v>321</v>
      </c>
      <c r="AE38" s="528" t="s">
        <v>321</v>
      </c>
      <c r="AF38" s="84" t="s">
        <v>321</v>
      </c>
    </row>
    <row r="39" spans="1:32" s="190" customFormat="1" x14ac:dyDescent="0.25">
      <c r="A39" s="151" t="s">
        <v>231</v>
      </c>
      <c r="B39" s="897">
        <v>0</v>
      </c>
      <c r="C39" s="899">
        <v>0</v>
      </c>
      <c r="D39" s="528" t="s">
        <v>321</v>
      </c>
      <c r="E39" s="528" t="s">
        <v>321</v>
      </c>
      <c r="F39" s="528" t="s">
        <v>321</v>
      </c>
      <c r="G39" s="528" t="s">
        <v>321</v>
      </c>
      <c r="H39" s="84" t="s">
        <v>321</v>
      </c>
      <c r="I39" s="527" t="s">
        <v>321</v>
      </c>
      <c r="J39" s="528" t="s">
        <v>321</v>
      </c>
      <c r="K39" s="528" t="s">
        <v>321</v>
      </c>
      <c r="L39" s="528" t="s">
        <v>321</v>
      </c>
      <c r="M39" s="84" t="s">
        <v>321</v>
      </c>
      <c r="N39" s="527" t="s">
        <v>321</v>
      </c>
      <c r="O39" s="528" t="s">
        <v>321</v>
      </c>
      <c r="P39" s="528" t="s">
        <v>321</v>
      </c>
      <c r="Q39" s="528" t="s">
        <v>321</v>
      </c>
      <c r="R39" s="528" t="s">
        <v>321</v>
      </c>
      <c r="S39" s="528" t="s">
        <v>321</v>
      </c>
      <c r="T39" s="528" t="s">
        <v>321</v>
      </c>
      <c r="U39" s="528" t="s">
        <v>321</v>
      </c>
      <c r="V39" s="528" t="s">
        <v>321</v>
      </c>
      <c r="W39" s="528" t="s">
        <v>321</v>
      </c>
      <c r="X39" s="528" t="s">
        <v>321</v>
      </c>
      <c r="Y39" s="528" t="s">
        <v>321</v>
      </c>
      <c r="Z39" s="528" t="s">
        <v>321</v>
      </c>
      <c r="AA39" s="528" t="s">
        <v>321</v>
      </c>
      <c r="AB39" s="528" t="s">
        <v>321</v>
      </c>
      <c r="AC39" s="528" t="s">
        <v>321</v>
      </c>
      <c r="AD39" s="528" t="s">
        <v>321</v>
      </c>
      <c r="AE39" s="528" t="s">
        <v>321</v>
      </c>
      <c r="AF39" s="84" t="s">
        <v>321</v>
      </c>
    </row>
    <row r="40" spans="1:32" s="190" customFormat="1" x14ac:dyDescent="0.25">
      <c r="A40" s="151" t="s">
        <v>232</v>
      </c>
      <c r="B40" s="897">
        <v>0</v>
      </c>
      <c r="C40" s="899">
        <v>0</v>
      </c>
      <c r="D40" s="528" t="s">
        <v>321</v>
      </c>
      <c r="E40" s="528" t="s">
        <v>321</v>
      </c>
      <c r="F40" s="528" t="s">
        <v>321</v>
      </c>
      <c r="G40" s="528" t="s">
        <v>321</v>
      </c>
      <c r="H40" s="84" t="s">
        <v>321</v>
      </c>
      <c r="I40" s="527" t="s">
        <v>321</v>
      </c>
      <c r="J40" s="528" t="s">
        <v>321</v>
      </c>
      <c r="K40" s="528" t="s">
        <v>321</v>
      </c>
      <c r="L40" s="528" t="s">
        <v>321</v>
      </c>
      <c r="M40" s="84" t="s">
        <v>321</v>
      </c>
      <c r="N40" s="527" t="s">
        <v>321</v>
      </c>
      <c r="O40" s="528" t="s">
        <v>321</v>
      </c>
      <c r="P40" s="528" t="s">
        <v>321</v>
      </c>
      <c r="Q40" s="528" t="s">
        <v>321</v>
      </c>
      <c r="R40" s="528" t="s">
        <v>321</v>
      </c>
      <c r="S40" s="528" t="s">
        <v>321</v>
      </c>
      <c r="T40" s="528" t="s">
        <v>321</v>
      </c>
      <c r="U40" s="528" t="s">
        <v>321</v>
      </c>
      <c r="V40" s="528" t="s">
        <v>321</v>
      </c>
      <c r="W40" s="528" t="s">
        <v>321</v>
      </c>
      <c r="X40" s="528" t="s">
        <v>321</v>
      </c>
      <c r="Y40" s="528" t="s">
        <v>321</v>
      </c>
      <c r="Z40" s="528" t="s">
        <v>321</v>
      </c>
      <c r="AA40" s="528" t="s">
        <v>321</v>
      </c>
      <c r="AB40" s="528" t="s">
        <v>321</v>
      </c>
      <c r="AC40" s="528" t="s">
        <v>321</v>
      </c>
      <c r="AD40" s="528" t="s">
        <v>321</v>
      </c>
      <c r="AE40" s="528" t="s">
        <v>321</v>
      </c>
      <c r="AF40" s="84" t="s">
        <v>321</v>
      </c>
    </row>
    <row r="41" spans="1:32" s="190" customFormat="1" ht="15.6" x14ac:dyDescent="0.25">
      <c r="A41" s="151" t="s">
        <v>252</v>
      </c>
      <c r="B41" s="897">
        <v>0</v>
      </c>
      <c r="C41" s="899">
        <v>0</v>
      </c>
      <c r="D41" s="528" t="s">
        <v>321</v>
      </c>
      <c r="E41" s="528" t="s">
        <v>321</v>
      </c>
      <c r="F41" s="528" t="s">
        <v>321</v>
      </c>
      <c r="G41" s="528" t="s">
        <v>321</v>
      </c>
      <c r="H41" s="84" t="s">
        <v>321</v>
      </c>
      <c r="I41" s="527" t="s">
        <v>321</v>
      </c>
      <c r="J41" s="528" t="s">
        <v>321</v>
      </c>
      <c r="K41" s="528" t="s">
        <v>321</v>
      </c>
      <c r="L41" s="528" t="s">
        <v>321</v>
      </c>
      <c r="M41" s="84" t="s">
        <v>321</v>
      </c>
      <c r="N41" s="527" t="s">
        <v>321</v>
      </c>
      <c r="O41" s="528" t="s">
        <v>321</v>
      </c>
      <c r="P41" s="528" t="s">
        <v>321</v>
      </c>
      <c r="Q41" s="528" t="s">
        <v>321</v>
      </c>
      <c r="R41" s="528" t="s">
        <v>321</v>
      </c>
      <c r="S41" s="528" t="s">
        <v>321</v>
      </c>
      <c r="T41" s="528" t="s">
        <v>321</v>
      </c>
      <c r="U41" s="528" t="s">
        <v>321</v>
      </c>
      <c r="V41" s="528" t="s">
        <v>321</v>
      </c>
      <c r="W41" s="528" t="s">
        <v>321</v>
      </c>
      <c r="X41" s="528" t="s">
        <v>321</v>
      </c>
      <c r="Y41" s="528" t="s">
        <v>321</v>
      </c>
      <c r="Z41" s="528" t="s">
        <v>321</v>
      </c>
      <c r="AA41" s="528" t="s">
        <v>321</v>
      </c>
      <c r="AB41" s="528" t="s">
        <v>321</v>
      </c>
      <c r="AC41" s="528" t="s">
        <v>321</v>
      </c>
      <c r="AD41" s="528" t="s">
        <v>321</v>
      </c>
      <c r="AE41" s="528" t="s">
        <v>321</v>
      </c>
      <c r="AF41" s="84" t="s">
        <v>321</v>
      </c>
    </row>
    <row r="42" spans="1:32" s="190" customFormat="1" ht="15.6" x14ac:dyDescent="0.25">
      <c r="A42" s="151" t="s">
        <v>253</v>
      </c>
      <c r="B42" s="897">
        <v>43</v>
      </c>
      <c r="C42" s="653">
        <v>371</v>
      </c>
      <c r="D42" s="104">
        <v>0</v>
      </c>
      <c r="E42" s="572">
        <v>1.0599703229844391</v>
      </c>
      <c r="F42" s="572">
        <v>0</v>
      </c>
      <c r="G42" s="572"/>
      <c r="H42" s="567">
        <v>2.8260000000000001</v>
      </c>
      <c r="I42" s="103">
        <v>0</v>
      </c>
      <c r="J42" s="32" t="s">
        <v>321</v>
      </c>
      <c r="K42" s="32" t="s">
        <v>321</v>
      </c>
      <c r="L42" s="32" t="s">
        <v>321</v>
      </c>
      <c r="M42" s="46" t="s">
        <v>321</v>
      </c>
      <c r="N42" s="714" t="s">
        <v>321</v>
      </c>
      <c r="O42" s="32" t="s">
        <v>321</v>
      </c>
      <c r="P42" s="32" t="s">
        <v>321</v>
      </c>
      <c r="Q42" s="32" t="s">
        <v>321</v>
      </c>
      <c r="R42" s="32" t="s">
        <v>321</v>
      </c>
      <c r="S42" s="32" t="s">
        <v>321</v>
      </c>
      <c r="T42" s="32" t="s">
        <v>321</v>
      </c>
      <c r="U42" s="32" t="s">
        <v>321</v>
      </c>
      <c r="V42" s="32" t="s">
        <v>321</v>
      </c>
      <c r="W42" s="32" t="s">
        <v>321</v>
      </c>
      <c r="X42" s="32" t="s">
        <v>321</v>
      </c>
      <c r="Y42" s="32" t="s">
        <v>321</v>
      </c>
      <c r="Z42" s="32" t="s">
        <v>321</v>
      </c>
      <c r="AA42" s="32" t="s">
        <v>321</v>
      </c>
      <c r="AB42" s="32" t="s">
        <v>321</v>
      </c>
      <c r="AC42" s="32" t="s">
        <v>321</v>
      </c>
      <c r="AD42" s="32" t="s">
        <v>321</v>
      </c>
      <c r="AE42" s="32" t="s">
        <v>321</v>
      </c>
      <c r="AF42" s="46" t="s">
        <v>321</v>
      </c>
    </row>
    <row r="43" spans="1:32" s="190" customFormat="1" x14ac:dyDescent="0.25">
      <c r="A43" s="151" t="s">
        <v>138</v>
      </c>
      <c r="B43" s="897">
        <v>0</v>
      </c>
      <c r="C43" s="899">
        <v>0</v>
      </c>
      <c r="D43" s="528" t="s">
        <v>321</v>
      </c>
      <c r="E43" s="528" t="s">
        <v>321</v>
      </c>
      <c r="F43" s="528" t="s">
        <v>321</v>
      </c>
      <c r="G43" s="528" t="s">
        <v>321</v>
      </c>
      <c r="H43" s="84" t="s">
        <v>321</v>
      </c>
      <c r="I43" s="527" t="s">
        <v>321</v>
      </c>
      <c r="J43" s="528" t="s">
        <v>321</v>
      </c>
      <c r="K43" s="528" t="s">
        <v>321</v>
      </c>
      <c r="L43" s="528" t="s">
        <v>321</v>
      </c>
      <c r="M43" s="84" t="s">
        <v>321</v>
      </c>
      <c r="N43" s="527" t="s">
        <v>321</v>
      </c>
      <c r="O43" s="528" t="s">
        <v>321</v>
      </c>
      <c r="P43" s="528" t="s">
        <v>321</v>
      </c>
      <c r="Q43" s="528" t="s">
        <v>321</v>
      </c>
      <c r="R43" s="528" t="s">
        <v>321</v>
      </c>
      <c r="S43" s="528" t="s">
        <v>321</v>
      </c>
      <c r="T43" s="528" t="s">
        <v>321</v>
      </c>
      <c r="U43" s="528" t="s">
        <v>321</v>
      </c>
      <c r="V43" s="528" t="s">
        <v>321</v>
      </c>
      <c r="W43" s="528" t="s">
        <v>321</v>
      </c>
      <c r="X43" s="528" t="s">
        <v>321</v>
      </c>
      <c r="Y43" s="528" t="s">
        <v>321</v>
      </c>
      <c r="Z43" s="528" t="s">
        <v>321</v>
      </c>
      <c r="AA43" s="528" t="s">
        <v>321</v>
      </c>
      <c r="AB43" s="528" t="s">
        <v>321</v>
      </c>
      <c r="AC43" s="528" t="s">
        <v>321</v>
      </c>
      <c r="AD43" s="528" t="s">
        <v>321</v>
      </c>
      <c r="AE43" s="528" t="s">
        <v>321</v>
      </c>
      <c r="AF43" s="84" t="s">
        <v>321</v>
      </c>
    </row>
    <row r="44" spans="1:32" s="190" customFormat="1" x14ac:dyDescent="0.25">
      <c r="A44" s="151" t="s">
        <v>130</v>
      </c>
      <c r="B44" s="897">
        <v>106</v>
      </c>
      <c r="C44" s="653">
        <v>1341</v>
      </c>
      <c r="D44" s="104">
        <v>16</v>
      </c>
      <c r="E44" s="572">
        <v>13.285848596223591</v>
      </c>
      <c r="F44" s="572">
        <v>1.204</v>
      </c>
      <c r="G44" s="572">
        <v>0.71299999999999997</v>
      </c>
      <c r="H44" s="567">
        <v>1.9139999999999999</v>
      </c>
      <c r="I44" s="103">
        <v>1</v>
      </c>
      <c r="J44" s="32" t="s">
        <v>321</v>
      </c>
      <c r="K44" s="32" t="s">
        <v>321</v>
      </c>
      <c r="L44" s="32" t="s">
        <v>321</v>
      </c>
      <c r="M44" s="46" t="s">
        <v>321</v>
      </c>
      <c r="N44" s="714" t="s">
        <v>321</v>
      </c>
      <c r="O44" s="32" t="s">
        <v>321</v>
      </c>
      <c r="P44" s="32" t="s">
        <v>321</v>
      </c>
      <c r="Q44" s="32" t="s">
        <v>321</v>
      </c>
      <c r="R44" s="32" t="s">
        <v>321</v>
      </c>
      <c r="S44" s="32" t="s">
        <v>321</v>
      </c>
      <c r="T44" s="32" t="s">
        <v>321</v>
      </c>
      <c r="U44" s="32" t="s">
        <v>321</v>
      </c>
      <c r="V44" s="32" t="s">
        <v>321</v>
      </c>
      <c r="W44" s="32" t="s">
        <v>321</v>
      </c>
      <c r="X44" s="32" t="s">
        <v>321</v>
      </c>
      <c r="Y44" s="32" t="s">
        <v>321</v>
      </c>
      <c r="Z44" s="32" t="s">
        <v>321</v>
      </c>
      <c r="AA44" s="32" t="s">
        <v>321</v>
      </c>
      <c r="AB44" s="32" t="s">
        <v>321</v>
      </c>
      <c r="AC44" s="32" t="s">
        <v>321</v>
      </c>
      <c r="AD44" s="32" t="s">
        <v>321</v>
      </c>
      <c r="AE44" s="32" t="s">
        <v>321</v>
      </c>
      <c r="AF44" s="46" t="s">
        <v>321</v>
      </c>
    </row>
    <row r="45" spans="1:32" s="190" customFormat="1" x14ac:dyDescent="0.25">
      <c r="A45" s="151" t="s">
        <v>141</v>
      </c>
      <c r="B45" s="897">
        <v>0</v>
      </c>
      <c r="C45" s="899">
        <v>0</v>
      </c>
      <c r="D45" s="528" t="s">
        <v>321</v>
      </c>
      <c r="E45" s="528" t="s">
        <v>321</v>
      </c>
      <c r="F45" s="528" t="s">
        <v>321</v>
      </c>
      <c r="G45" s="528" t="s">
        <v>321</v>
      </c>
      <c r="H45" s="84" t="s">
        <v>321</v>
      </c>
      <c r="I45" s="527" t="s">
        <v>321</v>
      </c>
      <c r="J45" s="528" t="s">
        <v>321</v>
      </c>
      <c r="K45" s="528" t="s">
        <v>321</v>
      </c>
      <c r="L45" s="528" t="s">
        <v>321</v>
      </c>
      <c r="M45" s="84" t="s">
        <v>321</v>
      </c>
      <c r="N45" s="527" t="s">
        <v>321</v>
      </c>
      <c r="O45" s="528" t="s">
        <v>321</v>
      </c>
      <c r="P45" s="528" t="s">
        <v>321</v>
      </c>
      <c r="Q45" s="528" t="s">
        <v>321</v>
      </c>
      <c r="R45" s="528" t="s">
        <v>321</v>
      </c>
      <c r="S45" s="528" t="s">
        <v>321</v>
      </c>
      <c r="T45" s="528" t="s">
        <v>321</v>
      </c>
      <c r="U45" s="528" t="s">
        <v>321</v>
      </c>
      <c r="V45" s="528" t="s">
        <v>321</v>
      </c>
      <c r="W45" s="528" t="s">
        <v>321</v>
      </c>
      <c r="X45" s="528" t="s">
        <v>321</v>
      </c>
      <c r="Y45" s="528" t="s">
        <v>321</v>
      </c>
      <c r="Z45" s="528" t="s">
        <v>321</v>
      </c>
      <c r="AA45" s="528" t="s">
        <v>321</v>
      </c>
      <c r="AB45" s="528" t="s">
        <v>321</v>
      </c>
      <c r="AC45" s="528" t="s">
        <v>321</v>
      </c>
      <c r="AD45" s="528" t="s">
        <v>321</v>
      </c>
      <c r="AE45" s="528" t="s">
        <v>321</v>
      </c>
      <c r="AF45" s="84" t="s">
        <v>321</v>
      </c>
    </row>
    <row r="46" spans="1:32" s="190" customFormat="1" x14ac:dyDescent="0.25">
      <c r="A46" s="151" t="s">
        <v>132</v>
      </c>
      <c r="B46" s="897">
        <v>106</v>
      </c>
      <c r="C46" s="653">
        <v>1491</v>
      </c>
      <c r="D46" s="104">
        <v>5</v>
      </c>
      <c r="E46" s="572">
        <v>1.819943435714914</v>
      </c>
      <c r="F46" s="572">
        <v>2.7469999999999999</v>
      </c>
      <c r="G46" s="572">
        <v>1.0069999999999999</v>
      </c>
      <c r="H46" s="567">
        <v>6.09</v>
      </c>
      <c r="I46" s="103">
        <v>0</v>
      </c>
      <c r="J46" s="32" t="s">
        <v>321</v>
      </c>
      <c r="K46" s="32" t="s">
        <v>321</v>
      </c>
      <c r="L46" s="32" t="s">
        <v>321</v>
      </c>
      <c r="M46" s="46" t="s">
        <v>321</v>
      </c>
      <c r="N46" s="714" t="s">
        <v>321</v>
      </c>
      <c r="O46" s="32" t="s">
        <v>321</v>
      </c>
      <c r="P46" s="32" t="s">
        <v>321</v>
      </c>
      <c r="Q46" s="32" t="s">
        <v>321</v>
      </c>
      <c r="R46" s="32" t="s">
        <v>321</v>
      </c>
      <c r="S46" s="32" t="s">
        <v>321</v>
      </c>
      <c r="T46" s="32" t="s">
        <v>321</v>
      </c>
      <c r="U46" s="32" t="s">
        <v>321</v>
      </c>
      <c r="V46" s="32" t="s">
        <v>321</v>
      </c>
      <c r="W46" s="32" t="s">
        <v>321</v>
      </c>
      <c r="X46" s="32" t="s">
        <v>321</v>
      </c>
      <c r="Y46" s="32" t="s">
        <v>321</v>
      </c>
      <c r="Z46" s="32" t="s">
        <v>321</v>
      </c>
      <c r="AA46" s="32" t="s">
        <v>321</v>
      </c>
      <c r="AB46" s="32" t="s">
        <v>321</v>
      </c>
      <c r="AC46" s="32" t="s">
        <v>321</v>
      </c>
      <c r="AD46" s="32" t="s">
        <v>321</v>
      </c>
      <c r="AE46" s="32" t="s">
        <v>321</v>
      </c>
      <c r="AF46" s="46" t="s">
        <v>321</v>
      </c>
    </row>
    <row r="47" spans="1:32" s="190" customFormat="1" x14ac:dyDescent="0.25">
      <c r="A47" s="151" t="s">
        <v>233</v>
      </c>
      <c r="B47" s="897">
        <v>0</v>
      </c>
      <c r="C47" s="899">
        <v>0</v>
      </c>
      <c r="D47" s="528" t="s">
        <v>321</v>
      </c>
      <c r="E47" s="528" t="s">
        <v>321</v>
      </c>
      <c r="F47" s="528" t="s">
        <v>321</v>
      </c>
      <c r="G47" s="528" t="s">
        <v>321</v>
      </c>
      <c r="H47" s="84" t="s">
        <v>321</v>
      </c>
      <c r="I47" s="527" t="s">
        <v>321</v>
      </c>
      <c r="J47" s="528" t="s">
        <v>321</v>
      </c>
      <c r="K47" s="528" t="s">
        <v>321</v>
      </c>
      <c r="L47" s="528" t="s">
        <v>321</v>
      </c>
      <c r="M47" s="84" t="s">
        <v>321</v>
      </c>
      <c r="N47" s="527" t="s">
        <v>321</v>
      </c>
      <c r="O47" s="528" t="s">
        <v>321</v>
      </c>
      <c r="P47" s="528" t="s">
        <v>321</v>
      </c>
      <c r="Q47" s="528" t="s">
        <v>321</v>
      </c>
      <c r="R47" s="528" t="s">
        <v>321</v>
      </c>
      <c r="S47" s="528" t="s">
        <v>321</v>
      </c>
      <c r="T47" s="528" t="s">
        <v>321</v>
      </c>
      <c r="U47" s="528" t="s">
        <v>321</v>
      </c>
      <c r="V47" s="528" t="s">
        <v>321</v>
      </c>
      <c r="W47" s="528" t="s">
        <v>321</v>
      </c>
      <c r="X47" s="528" t="s">
        <v>321</v>
      </c>
      <c r="Y47" s="528" t="s">
        <v>321</v>
      </c>
      <c r="Z47" s="528" t="s">
        <v>321</v>
      </c>
      <c r="AA47" s="528" t="s">
        <v>321</v>
      </c>
      <c r="AB47" s="528" t="s">
        <v>321</v>
      </c>
      <c r="AC47" s="528" t="s">
        <v>321</v>
      </c>
      <c r="AD47" s="528" t="s">
        <v>321</v>
      </c>
      <c r="AE47" s="528" t="s">
        <v>321</v>
      </c>
      <c r="AF47" s="84" t="s">
        <v>321</v>
      </c>
    </row>
    <row r="48" spans="1:32" s="190" customFormat="1" ht="15.6" x14ac:dyDescent="0.25">
      <c r="A48" s="151" t="s">
        <v>254</v>
      </c>
      <c r="B48" s="897">
        <v>0</v>
      </c>
      <c r="C48" s="899">
        <v>0</v>
      </c>
      <c r="D48" s="528" t="s">
        <v>321</v>
      </c>
      <c r="E48" s="528" t="s">
        <v>321</v>
      </c>
      <c r="F48" s="528" t="s">
        <v>321</v>
      </c>
      <c r="G48" s="528" t="s">
        <v>321</v>
      </c>
      <c r="H48" s="84" t="s">
        <v>321</v>
      </c>
      <c r="I48" s="527" t="s">
        <v>321</v>
      </c>
      <c r="J48" s="528" t="s">
        <v>321</v>
      </c>
      <c r="K48" s="528" t="s">
        <v>321</v>
      </c>
      <c r="L48" s="528" t="s">
        <v>321</v>
      </c>
      <c r="M48" s="84" t="s">
        <v>321</v>
      </c>
      <c r="N48" s="527" t="s">
        <v>321</v>
      </c>
      <c r="O48" s="528" t="s">
        <v>321</v>
      </c>
      <c r="P48" s="528" t="s">
        <v>321</v>
      </c>
      <c r="Q48" s="528" t="s">
        <v>321</v>
      </c>
      <c r="R48" s="528" t="s">
        <v>321</v>
      </c>
      <c r="S48" s="528" t="s">
        <v>321</v>
      </c>
      <c r="T48" s="528" t="s">
        <v>321</v>
      </c>
      <c r="U48" s="528" t="s">
        <v>321</v>
      </c>
      <c r="V48" s="528" t="s">
        <v>321</v>
      </c>
      <c r="W48" s="528" t="s">
        <v>321</v>
      </c>
      <c r="X48" s="528" t="s">
        <v>321</v>
      </c>
      <c r="Y48" s="528" t="s">
        <v>321</v>
      </c>
      <c r="Z48" s="528" t="s">
        <v>321</v>
      </c>
      <c r="AA48" s="528" t="s">
        <v>321</v>
      </c>
      <c r="AB48" s="528" t="s">
        <v>321</v>
      </c>
      <c r="AC48" s="528" t="s">
        <v>321</v>
      </c>
      <c r="AD48" s="528" t="s">
        <v>321</v>
      </c>
      <c r="AE48" s="528" t="s">
        <v>321</v>
      </c>
      <c r="AF48" s="84" t="s">
        <v>321</v>
      </c>
    </row>
    <row r="49" spans="1:32" s="190" customFormat="1" x14ac:dyDescent="0.25">
      <c r="A49" s="151" t="s">
        <v>137</v>
      </c>
      <c r="B49" s="897">
        <v>55</v>
      </c>
      <c r="C49" s="653">
        <v>2958</v>
      </c>
      <c r="D49" s="104">
        <v>55</v>
      </c>
      <c r="E49" s="572">
        <v>67.276058295954442</v>
      </c>
      <c r="F49" s="572">
        <v>0.81799999999999995</v>
      </c>
      <c r="G49" s="572">
        <v>0.622</v>
      </c>
      <c r="H49" s="567">
        <v>1.056</v>
      </c>
      <c r="I49" s="103">
        <v>24</v>
      </c>
      <c r="J49" s="659">
        <v>1</v>
      </c>
      <c r="K49" s="566">
        <v>0.04</v>
      </c>
      <c r="L49" s="893">
        <v>0</v>
      </c>
      <c r="M49" s="574">
        <v>0</v>
      </c>
      <c r="N49" s="712">
        <v>0</v>
      </c>
      <c r="O49" s="565">
        <v>0</v>
      </c>
      <c r="P49" s="565">
        <v>0</v>
      </c>
      <c r="Q49" s="565">
        <v>0</v>
      </c>
      <c r="R49" s="565">
        <v>0</v>
      </c>
      <c r="S49" s="565">
        <v>0.221</v>
      </c>
      <c r="T49" s="565">
        <v>0.29199999999999998</v>
      </c>
      <c r="U49" s="565">
        <v>0.36199999999999999</v>
      </c>
      <c r="V49" s="565">
        <v>0.39800000000000002</v>
      </c>
      <c r="W49" s="565">
        <v>0.55049999999999999</v>
      </c>
      <c r="X49" s="565">
        <v>0.86099999999999999</v>
      </c>
      <c r="Y49" s="565">
        <v>0.88600000000000001</v>
      </c>
      <c r="Z49" s="565">
        <v>0.95299999999999996</v>
      </c>
      <c r="AA49" s="565">
        <v>0.96199999999999997</v>
      </c>
      <c r="AB49" s="565">
        <v>1.236</v>
      </c>
      <c r="AC49" s="565">
        <v>1.6559999999999999</v>
      </c>
      <c r="AD49" s="565">
        <v>1.8819999999999999</v>
      </c>
      <c r="AE49" s="565">
        <v>1.9570000000000001</v>
      </c>
      <c r="AF49" s="567">
        <v>2.2010000000000001</v>
      </c>
    </row>
    <row r="50" spans="1:32" s="190" customFormat="1" x14ac:dyDescent="0.25">
      <c r="A50" s="152" t="s">
        <v>126</v>
      </c>
      <c r="B50" s="898">
        <v>166</v>
      </c>
      <c r="C50" s="654">
        <v>2549</v>
      </c>
      <c r="D50" s="568">
        <v>9</v>
      </c>
      <c r="E50" s="569">
        <v>12.366687537716189</v>
      </c>
      <c r="F50" s="569">
        <v>0.72799999999999998</v>
      </c>
      <c r="G50" s="569">
        <v>0.35499999999999998</v>
      </c>
      <c r="H50" s="571">
        <v>1.3360000000000001</v>
      </c>
      <c r="I50" s="656">
        <v>1</v>
      </c>
      <c r="J50" s="570" t="s">
        <v>321</v>
      </c>
      <c r="K50" s="570" t="s">
        <v>321</v>
      </c>
      <c r="L50" s="570" t="s">
        <v>321</v>
      </c>
      <c r="M50" s="720" t="s">
        <v>321</v>
      </c>
      <c r="N50" s="721" t="s">
        <v>321</v>
      </c>
      <c r="O50" s="570" t="s">
        <v>321</v>
      </c>
      <c r="P50" s="570" t="s">
        <v>321</v>
      </c>
      <c r="Q50" s="570" t="s">
        <v>321</v>
      </c>
      <c r="R50" s="570" t="s">
        <v>321</v>
      </c>
      <c r="S50" s="570" t="s">
        <v>321</v>
      </c>
      <c r="T50" s="570" t="s">
        <v>321</v>
      </c>
      <c r="U50" s="570" t="s">
        <v>321</v>
      </c>
      <c r="V50" s="570" t="s">
        <v>321</v>
      </c>
      <c r="W50" s="570" t="s">
        <v>321</v>
      </c>
      <c r="X50" s="570" t="s">
        <v>321</v>
      </c>
      <c r="Y50" s="570" t="s">
        <v>321</v>
      </c>
      <c r="Z50" s="570" t="s">
        <v>321</v>
      </c>
      <c r="AA50" s="570" t="s">
        <v>321</v>
      </c>
      <c r="AB50" s="570" t="s">
        <v>321</v>
      </c>
      <c r="AC50" s="570" t="s">
        <v>321</v>
      </c>
      <c r="AD50" s="570" t="s">
        <v>321</v>
      </c>
      <c r="AE50" s="570" t="s">
        <v>321</v>
      </c>
      <c r="AF50" s="720" t="s">
        <v>321</v>
      </c>
    </row>
    <row r="51" spans="1:32" s="147" customFormat="1" x14ac:dyDescent="0.25">
      <c r="A51" s="98"/>
      <c r="B51" s="896">
        <v>0</v>
      </c>
      <c r="C51" s="899">
        <v>0</v>
      </c>
      <c r="D51" s="528" t="s">
        <v>321</v>
      </c>
      <c r="E51" s="528" t="s">
        <v>321</v>
      </c>
      <c r="F51" s="528" t="s">
        <v>321</v>
      </c>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row>
    <row r="52" spans="1:32" s="147" customFormat="1" x14ac:dyDescent="0.25">
      <c r="A52" s="57"/>
      <c r="N52" s="76"/>
      <c r="O52" s="76"/>
      <c r="P52" s="76"/>
      <c r="Q52" s="76"/>
      <c r="R52" s="76"/>
      <c r="S52" s="76"/>
      <c r="T52" s="76"/>
      <c r="U52" s="76"/>
      <c r="V52" s="76"/>
      <c r="W52" s="76"/>
      <c r="X52" s="76"/>
      <c r="Y52" s="76"/>
      <c r="Z52" s="76"/>
      <c r="AA52" s="76"/>
      <c r="AB52" s="76"/>
      <c r="AC52" s="76"/>
      <c r="AD52" s="76"/>
      <c r="AE52" s="76"/>
      <c r="AF52" s="76"/>
    </row>
    <row r="53" spans="1:32" s="98" customFormat="1" x14ac:dyDescent="0.25">
      <c r="A53" s="98" t="s">
        <v>579</v>
      </c>
      <c r="N53" s="239"/>
      <c r="O53" s="239"/>
      <c r="P53" s="239"/>
      <c r="Q53" s="239"/>
      <c r="R53" s="239"/>
      <c r="S53" s="239"/>
      <c r="T53" s="239"/>
      <c r="U53" s="239"/>
      <c r="V53" s="239"/>
      <c r="W53" s="239"/>
      <c r="X53" s="239"/>
      <c r="Y53" s="239"/>
      <c r="Z53" s="239"/>
      <c r="AA53" s="239"/>
      <c r="AB53" s="239"/>
      <c r="AC53" s="239"/>
      <c r="AD53" s="239"/>
      <c r="AE53" s="239"/>
      <c r="AF53" s="239"/>
    </row>
    <row r="54" spans="1:32" s="98" customFormat="1" x14ac:dyDescent="0.25">
      <c r="A54" s="98" t="s">
        <v>350</v>
      </c>
      <c r="N54" s="239"/>
      <c r="O54" s="239"/>
      <c r="P54" s="239"/>
      <c r="Q54" s="239"/>
      <c r="R54" s="239"/>
      <c r="S54" s="239"/>
      <c r="T54" s="239"/>
      <c r="U54" s="239"/>
      <c r="V54" s="239"/>
      <c r="W54" s="239"/>
      <c r="X54" s="239"/>
      <c r="Y54" s="239"/>
      <c r="Z54" s="239"/>
      <c r="AA54" s="239"/>
      <c r="AB54" s="239"/>
      <c r="AC54" s="239"/>
      <c r="AD54" s="239"/>
      <c r="AE54" s="239"/>
      <c r="AF54" s="239"/>
    </row>
    <row r="55" spans="1:32" s="98" customFormat="1" x14ac:dyDescent="0.25">
      <c r="A55" s="98" t="s">
        <v>580</v>
      </c>
      <c r="N55" s="239"/>
      <c r="O55" s="239"/>
      <c r="P55" s="239"/>
      <c r="Q55" s="239"/>
      <c r="R55" s="239"/>
      <c r="S55" s="239"/>
      <c r="T55" s="239"/>
      <c r="U55" s="239"/>
      <c r="V55" s="239"/>
      <c r="W55" s="239"/>
      <c r="X55" s="239"/>
      <c r="Y55" s="239"/>
      <c r="Z55" s="239"/>
      <c r="AA55" s="239"/>
      <c r="AB55" s="239"/>
      <c r="AC55" s="239"/>
      <c r="AD55" s="239"/>
      <c r="AE55" s="239"/>
      <c r="AF55" s="239"/>
    </row>
    <row r="56" spans="1:32" s="98" customFormat="1" x14ac:dyDescent="0.25">
      <c r="A56" s="98" t="s">
        <v>467</v>
      </c>
      <c r="N56" s="239"/>
      <c r="O56" s="239"/>
      <c r="P56" s="239"/>
      <c r="Q56" s="239"/>
      <c r="R56" s="239"/>
      <c r="S56" s="239"/>
      <c r="T56" s="239"/>
      <c r="U56" s="239"/>
      <c r="V56" s="239"/>
      <c r="W56" s="239"/>
      <c r="X56" s="239"/>
      <c r="Y56" s="239"/>
      <c r="Z56" s="239"/>
      <c r="AA56" s="239"/>
      <c r="AB56" s="239"/>
      <c r="AC56" s="239"/>
      <c r="AD56" s="239"/>
      <c r="AE56" s="239"/>
      <c r="AF56" s="239"/>
    </row>
    <row r="57" spans="1:32" s="98" customFormat="1" x14ac:dyDescent="0.25">
      <c r="A57" s="98" t="s">
        <v>577</v>
      </c>
      <c r="N57" s="239"/>
      <c r="O57" s="239"/>
      <c r="P57" s="239"/>
      <c r="Q57" s="239"/>
      <c r="R57" s="239"/>
      <c r="S57" s="239"/>
      <c r="T57" s="239"/>
      <c r="U57" s="239"/>
      <c r="V57" s="239"/>
      <c r="W57" s="239"/>
      <c r="X57" s="239"/>
      <c r="Y57" s="239"/>
      <c r="Z57" s="239"/>
      <c r="AA57" s="239"/>
      <c r="AB57" s="239"/>
      <c r="AC57" s="239"/>
      <c r="AD57" s="239"/>
      <c r="AE57" s="239"/>
      <c r="AF57" s="239"/>
    </row>
    <row r="58" spans="1:32" s="98" customFormat="1" x14ac:dyDescent="0.25">
      <c r="A58" s="98" t="s">
        <v>256</v>
      </c>
      <c r="N58" s="239"/>
      <c r="O58" s="239"/>
      <c r="P58" s="239"/>
      <c r="Q58" s="239"/>
      <c r="R58" s="239"/>
      <c r="S58" s="239"/>
      <c r="T58" s="239"/>
      <c r="U58" s="239"/>
      <c r="V58" s="239"/>
      <c r="W58" s="239"/>
      <c r="X58" s="239"/>
      <c r="Y58" s="239"/>
      <c r="Z58" s="239"/>
      <c r="AA58" s="239"/>
      <c r="AB58" s="239"/>
      <c r="AC58" s="239"/>
      <c r="AD58" s="239"/>
      <c r="AE58" s="239"/>
      <c r="AF58" s="239"/>
    </row>
    <row r="59" spans="1:32" s="98" customFormat="1" x14ac:dyDescent="0.25">
      <c r="A59" s="98" t="s">
        <v>517</v>
      </c>
      <c r="N59" s="239"/>
      <c r="O59" s="239"/>
      <c r="P59" s="239"/>
      <c r="Q59" s="239"/>
      <c r="R59" s="239"/>
      <c r="S59" s="239"/>
      <c r="T59" s="239"/>
      <c r="U59" s="239"/>
      <c r="V59" s="239"/>
      <c r="W59" s="239"/>
      <c r="X59" s="239"/>
      <c r="Y59" s="239"/>
      <c r="Z59" s="239"/>
      <c r="AA59" s="239"/>
      <c r="AB59" s="239"/>
      <c r="AC59" s="239"/>
      <c r="AD59" s="239"/>
      <c r="AE59" s="239"/>
      <c r="AF59" s="239"/>
    </row>
    <row r="60" spans="1:32" s="98" customFormat="1" x14ac:dyDescent="0.25">
      <c r="A60" s="98" t="s">
        <v>255</v>
      </c>
      <c r="N60" s="239"/>
      <c r="O60" s="239"/>
      <c r="P60" s="239"/>
      <c r="Q60" s="239"/>
      <c r="R60" s="239"/>
      <c r="S60" s="239"/>
      <c r="T60" s="239"/>
      <c r="U60" s="239"/>
      <c r="V60" s="239"/>
      <c r="W60" s="239"/>
      <c r="X60" s="239"/>
      <c r="Y60" s="239"/>
      <c r="Z60" s="239"/>
      <c r="AA60" s="239"/>
      <c r="AB60" s="239"/>
      <c r="AC60" s="239"/>
      <c r="AD60" s="239"/>
      <c r="AE60" s="239"/>
      <c r="AF60" s="239"/>
    </row>
    <row r="61" spans="1:32" s="98" customFormat="1" x14ac:dyDescent="0.25">
      <c r="A61" s="98" t="s">
        <v>578</v>
      </c>
      <c r="N61" s="239"/>
      <c r="O61" s="239"/>
      <c r="P61" s="239"/>
      <c r="Q61" s="239"/>
      <c r="R61" s="239"/>
      <c r="S61" s="239"/>
      <c r="T61" s="239"/>
      <c r="U61" s="239"/>
      <c r="V61" s="239"/>
      <c r="W61" s="239"/>
      <c r="X61" s="239"/>
      <c r="Y61" s="239"/>
      <c r="Z61" s="239"/>
      <c r="AA61" s="239"/>
      <c r="AB61" s="239"/>
      <c r="AC61" s="239"/>
      <c r="AD61" s="239"/>
      <c r="AE61" s="239"/>
      <c r="AF61" s="239"/>
    </row>
    <row r="64" spans="1:32" x14ac:dyDescent="0.25">
      <c r="A64" s="320"/>
    </row>
  </sheetData>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workbookViewId="0">
      <selection activeCell="C7" sqref="C7"/>
    </sheetView>
  </sheetViews>
  <sheetFormatPr defaultColWidth="9.109375" defaultRowHeight="13.2" x14ac:dyDescent="0.25"/>
  <cols>
    <col min="1" max="1" width="16.88671875" style="114" customWidth="1"/>
    <col min="2" max="2" width="15.88671875" style="455" customWidth="1"/>
    <col min="3" max="5" width="12.6640625" style="113" customWidth="1"/>
    <col min="6" max="6" width="12.6640625" style="162" customWidth="1"/>
    <col min="7" max="9" width="9.109375" style="162" customWidth="1"/>
    <col min="10" max="12" width="12.6640625" style="113" customWidth="1"/>
    <col min="13" max="17" width="9.109375" style="113" customWidth="1"/>
    <col min="18" max="16384" width="9.109375" style="113"/>
  </cols>
  <sheetData>
    <row r="1" spans="1:18" s="114" customFormat="1" ht="14.4" customHeight="1" x14ac:dyDescent="0.25">
      <c r="A1" s="1052" t="s">
        <v>79</v>
      </c>
      <c r="B1" s="1053"/>
      <c r="C1" s="1053"/>
      <c r="D1" s="1053"/>
      <c r="E1" s="1053"/>
      <c r="F1" s="1053"/>
      <c r="G1" s="1053"/>
      <c r="H1" s="1053"/>
      <c r="I1" s="1053"/>
      <c r="J1" s="1053"/>
      <c r="K1" s="1053"/>
      <c r="L1" s="1053"/>
      <c r="M1" s="1053"/>
      <c r="N1" s="1053"/>
      <c r="O1" s="1053"/>
      <c r="P1" s="1053"/>
      <c r="Q1" s="1054"/>
    </row>
    <row r="2" spans="1:18" s="114" customFormat="1" ht="14.4" customHeight="1" x14ac:dyDescent="0.25">
      <c r="A2" s="992" t="s">
        <v>581</v>
      </c>
      <c r="B2" s="988"/>
      <c r="C2" s="988"/>
      <c r="D2" s="988"/>
      <c r="E2" s="988"/>
      <c r="F2" s="988"/>
      <c r="G2" s="988"/>
      <c r="H2" s="988"/>
      <c r="I2" s="988"/>
      <c r="J2" s="988"/>
      <c r="K2" s="988"/>
      <c r="L2" s="988"/>
      <c r="M2" s="988"/>
      <c r="N2" s="988"/>
      <c r="O2" s="988"/>
      <c r="P2" s="988"/>
      <c r="Q2" s="1055"/>
    </row>
    <row r="3" spans="1:18" s="114" customFormat="1" ht="14.4" customHeight="1" thickBot="1" x14ac:dyDescent="0.3">
      <c r="A3" s="993" t="s">
        <v>119</v>
      </c>
      <c r="B3" s="994"/>
      <c r="C3" s="994"/>
      <c r="D3" s="994"/>
      <c r="E3" s="994"/>
      <c r="F3" s="994"/>
      <c r="G3" s="994"/>
      <c r="H3" s="994"/>
      <c r="I3" s="994"/>
      <c r="J3" s="994"/>
      <c r="K3" s="994"/>
      <c r="L3" s="994"/>
      <c r="M3" s="994"/>
      <c r="N3" s="994"/>
      <c r="O3" s="994"/>
      <c r="P3" s="994"/>
      <c r="Q3" s="1056"/>
    </row>
    <row r="4" spans="1:18" s="118" customFormat="1" ht="14.4" customHeight="1" thickTop="1" x14ac:dyDescent="0.25">
      <c r="A4" s="16"/>
      <c r="B4" s="932"/>
      <c r="C4" s="11"/>
      <c r="D4" s="129"/>
      <c r="E4" s="1046" t="s">
        <v>57</v>
      </c>
      <c r="F4" s="1046"/>
      <c r="G4" s="153"/>
      <c r="H4" s="1047" t="s">
        <v>58</v>
      </c>
      <c r="I4" s="1048"/>
      <c r="J4" s="1049" t="s">
        <v>71</v>
      </c>
      <c r="K4" s="1050"/>
      <c r="L4" s="1051"/>
      <c r="M4" s="1044" t="s">
        <v>239</v>
      </c>
      <c r="N4" s="1044"/>
      <c r="O4" s="1044"/>
      <c r="P4" s="1044"/>
      <c r="Q4" s="1045"/>
      <c r="R4" s="11"/>
    </row>
    <row r="5" spans="1:18" s="118" customFormat="1" ht="62.25" customHeight="1" x14ac:dyDescent="0.25">
      <c r="A5" s="115" t="s">
        <v>1</v>
      </c>
      <c r="B5" s="13" t="s">
        <v>69</v>
      </c>
      <c r="C5" s="26" t="s">
        <v>76</v>
      </c>
      <c r="D5" s="27" t="s">
        <v>277</v>
      </c>
      <c r="E5" s="663" t="s">
        <v>59</v>
      </c>
      <c r="F5" s="21" t="s">
        <v>60</v>
      </c>
      <c r="G5" s="21" t="s">
        <v>61</v>
      </c>
      <c r="H5" s="21" t="s">
        <v>66</v>
      </c>
      <c r="I5" s="22" t="s">
        <v>67</v>
      </c>
      <c r="J5" s="13" t="s">
        <v>222</v>
      </c>
      <c r="K5" s="26" t="s">
        <v>237</v>
      </c>
      <c r="L5" s="27" t="s">
        <v>238</v>
      </c>
      <c r="M5" s="23">
        <v>0.1</v>
      </c>
      <c r="N5" s="23">
        <v>0.25</v>
      </c>
      <c r="O5" s="20" t="s">
        <v>68</v>
      </c>
      <c r="P5" s="23">
        <v>0.75</v>
      </c>
      <c r="Q5" s="548">
        <v>0.9</v>
      </c>
    </row>
    <row r="6" spans="1:18" s="195" customFormat="1" ht="14.1" customHeight="1" x14ac:dyDescent="0.25">
      <c r="A6" s="193" t="s">
        <v>5</v>
      </c>
      <c r="B6" s="88" t="s">
        <v>778</v>
      </c>
      <c r="C6" s="88" t="s">
        <v>778</v>
      </c>
      <c r="D6" s="371">
        <v>9</v>
      </c>
      <c r="E6" s="383">
        <v>28</v>
      </c>
      <c r="F6" s="364">
        <v>32.340000000000003</v>
      </c>
      <c r="G6" s="104">
        <v>0.86599999999999999</v>
      </c>
      <c r="H6" s="354">
        <v>0.58699999999999997</v>
      </c>
      <c r="I6" s="344">
        <v>1.234</v>
      </c>
      <c r="J6" s="248">
        <v>5</v>
      </c>
      <c r="K6" s="370" t="s">
        <v>321</v>
      </c>
      <c r="L6" s="377" t="s">
        <v>321</v>
      </c>
      <c r="M6" s="386" t="s">
        <v>321</v>
      </c>
      <c r="N6" s="386" t="s">
        <v>321</v>
      </c>
      <c r="O6" s="386" t="s">
        <v>321</v>
      </c>
      <c r="P6" s="386" t="s">
        <v>321</v>
      </c>
      <c r="Q6" s="387" t="s">
        <v>321</v>
      </c>
      <c r="R6" s="194"/>
    </row>
    <row r="7" spans="1:18" s="195" customFormat="1" ht="14.1" customHeight="1" x14ac:dyDescent="0.25">
      <c r="A7" s="193" t="s">
        <v>6</v>
      </c>
      <c r="B7" s="88" t="s">
        <v>778</v>
      </c>
      <c r="C7" s="88" t="s">
        <v>780</v>
      </c>
      <c r="D7" s="371">
        <v>77</v>
      </c>
      <c r="E7" s="384">
        <v>564</v>
      </c>
      <c r="F7" s="364">
        <v>503.34</v>
      </c>
      <c r="G7" s="104">
        <v>1.121</v>
      </c>
      <c r="H7" s="354">
        <v>1.0309999999999999</v>
      </c>
      <c r="I7" s="345">
        <v>1.216</v>
      </c>
      <c r="J7" s="248">
        <v>36</v>
      </c>
      <c r="K7" s="370">
        <v>0.30559999999999998</v>
      </c>
      <c r="L7" s="378">
        <v>2.7799999999999998E-2</v>
      </c>
      <c r="M7" s="358">
        <v>0.14566999999999999</v>
      </c>
      <c r="N7" s="358">
        <v>0.80027999999999999</v>
      </c>
      <c r="O7" s="358">
        <v>1.1558200000000001</v>
      </c>
      <c r="P7" s="358">
        <v>1.5909199999999999</v>
      </c>
      <c r="Q7" s="376">
        <v>1.8043899999999999</v>
      </c>
      <c r="R7" s="194"/>
    </row>
    <row r="8" spans="1:18" s="195" customFormat="1" ht="14.1" customHeight="1" x14ac:dyDescent="0.25">
      <c r="A8" s="193" t="s">
        <v>7</v>
      </c>
      <c r="B8" s="88" t="s">
        <v>778</v>
      </c>
      <c r="C8" s="88" t="s">
        <v>780</v>
      </c>
      <c r="D8" s="371">
        <v>49</v>
      </c>
      <c r="E8" s="384">
        <v>291</v>
      </c>
      <c r="F8" s="364">
        <v>292.56</v>
      </c>
      <c r="G8" s="104">
        <v>0.995</v>
      </c>
      <c r="H8" s="354">
        <v>0.88500000000000001</v>
      </c>
      <c r="I8" s="345">
        <v>1.1140000000000001</v>
      </c>
      <c r="J8" s="248">
        <v>25</v>
      </c>
      <c r="K8" s="370">
        <v>0.04</v>
      </c>
      <c r="L8" s="378">
        <v>0.08</v>
      </c>
      <c r="M8" s="358">
        <v>0.34232000000000001</v>
      </c>
      <c r="N8" s="358">
        <v>0.62170000000000003</v>
      </c>
      <c r="O8" s="358">
        <v>0.93816999999999995</v>
      </c>
      <c r="P8" s="358">
        <v>1.26484</v>
      </c>
      <c r="Q8" s="376">
        <v>1.59693</v>
      </c>
      <c r="R8" s="194"/>
    </row>
    <row r="9" spans="1:18" s="195" customFormat="1" ht="14.1" customHeight="1" x14ac:dyDescent="0.25">
      <c r="A9" s="193" t="s">
        <v>8</v>
      </c>
      <c r="B9" s="88" t="s">
        <v>779</v>
      </c>
      <c r="C9" s="88" t="s">
        <v>779</v>
      </c>
      <c r="D9" s="371">
        <v>66</v>
      </c>
      <c r="E9" s="384">
        <v>420</v>
      </c>
      <c r="F9" s="364">
        <v>550.29999999999995</v>
      </c>
      <c r="G9" s="104">
        <v>0.76300000000000001</v>
      </c>
      <c r="H9" s="354">
        <v>0.69299999999999995</v>
      </c>
      <c r="I9" s="345">
        <v>0.83899999999999997</v>
      </c>
      <c r="J9" s="248">
        <v>44</v>
      </c>
      <c r="K9" s="370">
        <v>4.5499999999999999E-2</v>
      </c>
      <c r="L9" s="378">
        <v>9.0899999999999995E-2</v>
      </c>
      <c r="M9" s="358">
        <v>0</v>
      </c>
      <c r="N9" s="358">
        <v>0.38250000000000001</v>
      </c>
      <c r="O9" s="358">
        <v>0.68010999999999999</v>
      </c>
      <c r="P9" s="358">
        <v>0.89290999999999998</v>
      </c>
      <c r="Q9" s="376">
        <v>1.2356799999999999</v>
      </c>
      <c r="R9" s="194"/>
    </row>
    <row r="10" spans="1:18" s="195" customFormat="1" ht="14.1" customHeight="1" x14ac:dyDescent="0.25">
      <c r="A10" s="193" t="s">
        <v>9</v>
      </c>
      <c r="B10" s="28" t="s">
        <v>778</v>
      </c>
      <c r="C10" s="88" t="s">
        <v>780</v>
      </c>
      <c r="D10" s="371">
        <v>333</v>
      </c>
      <c r="E10" s="384">
        <v>2582</v>
      </c>
      <c r="F10" s="364">
        <v>2735.12</v>
      </c>
      <c r="G10" s="104">
        <v>0.94399999999999995</v>
      </c>
      <c r="H10" s="354">
        <v>0.90800000000000003</v>
      </c>
      <c r="I10" s="345">
        <v>0.98099999999999998</v>
      </c>
      <c r="J10" s="248">
        <v>269</v>
      </c>
      <c r="K10" s="370">
        <v>9.2899999999999996E-2</v>
      </c>
      <c r="L10" s="378">
        <v>9.2899999999999996E-2</v>
      </c>
      <c r="M10" s="358">
        <v>0</v>
      </c>
      <c r="N10" s="358">
        <v>0.48071999999999998</v>
      </c>
      <c r="O10" s="358">
        <v>0.88471999999999995</v>
      </c>
      <c r="P10" s="358">
        <v>1.2867599999999999</v>
      </c>
      <c r="Q10" s="376">
        <v>1.8498699999999999</v>
      </c>
      <c r="R10" s="194"/>
    </row>
    <row r="11" spans="1:18" s="195" customFormat="1" ht="14.1" customHeight="1" x14ac:dyDescent="0.25">
      <c r="A11" s="193" t="s">
        <v>10</v>
      </c>
      <c r="B11" s="28" t="s">
        <v>778</v>
      </c>
      <c r="C11" s="88" t="s">
        <v>779</v>
      </c>
      <c r="D11" s="371">
        <v>50</v>
      </c>
      <c r="E11" s="384">
        <v>234</v>
      </c>
      <c r="F11" s="364">
        <v>325.41000000000003</v>
      </c>
      <c r="G11" s="104">
        <v>0.71899999999999997</v>
      </c>
      <c r="H11" s="354">
        <v>0.63100000000000001</v>
      </c>
      <c r="I11" s="345">
        <v>0.81599999999999995</v>
      </c>
      <c r="J11" s="248">
        <v>31</v>
      </c>
      <c r="K11" s="370">
        <v>3.2300000000000002E-2</v>
      </c>
      <c r="L11" s="378">
        <v>0.3226</v>
      </c>
      <c r="M11" s="358">
        <v>0</v>
      </c>
      <c r="N11" s="358">
        <v>0.17544999999999999</v>
      </c>
      <c r="O11" s="358">
        <v>0.59579000000000004</v>
      </c>
      <c r="P11" s="358">
        <v>0.94060999999999995</v>
      </c>
      <c r="Q11" s="376">
        <v>1.284</v>
      </c>
      <c r="R11" s="194"/>
    </row>
    <row r="12" spans="1:18" s="195" customFormat="1" ht="14.1" customHeight="1" x14ac:dyDescent="0.25">
      <c r="A12" s="193" t="s">
        <v>11</v>
      </c>
      <c r="B12" s="28" t="s">
        <v>778</v>
      </c>
      <c r="C12" s="88" t="s">
        <v>780</v>
      </c>
      <c r="D12" s="371">
        <v>32</v>
      </c>
      <c r="E12" s="384">
        <v>247</v>
      </c>
      <c r="F12" s="364">
        <v>240.98</v>
      </c>
      <c r="G12" s="104">
        <v>1.0249999999999999</v>
      </c>
      <c r="H12" s="354">
        <v>0.90300000000000002</v>
      </c>
      <c r="I12" s="345">
        <v>1.159</v>
      </c>
      <c r="J12" s="248">
        <v>24</v>
      </c>
      <c r="K12" s="370">
        <v>0.16669999999999999</v>
      </c>
      <c r="L12" s="378">
        <v>4.1700000000000001E-2</v>
      </c>
      <c r="M12" s="358">
        <v>0</v>
      </c>
      <c r="N12" s="358">
        <v>0.54488999999999999</v>
      </c>
      <c r="O12" s="358">
        <v>0.87795999999999996</v>
      </c>
      <c r="P12" s="358">
        <v>1.2039</v>
      </c>
      <c r="Q12" s="376">
        <v>1.62913</v>
      </c>
      <c r="R12" s="194"/>
    </row>
    <row r="13" spans="1:18" s="195" customFormat="1" ht="14.1" customHeight="1" x14ac:dyDescent="0.25">
      <c r="A13" s="193" t="s">
        <v>220</v>
      </c>
      <c r="B13" s="28" t="s">
        <v>778</v>
      </c>
      <c r="C13" s="88" t="s">
        <v>779</v>
      </c>
      <c r="D13" s="371">
        <v>8</v>
      </c>
      <c r="E13" s="384">
        <v>166</v>
      </c>
      <c r="F13" s="364">
        <v>174.73</v>
      </c>
      <c r="G13" s="104">
        <v>0.95</v>
      </c>
      <c r="H13" s="354">
        <v>0.81399999999999995</v>
      </c>
      <c r="I13" s="345">
        <v>1.103</v>
      </c>
      <c r="J13" s="248">
        <v>8</v>
      </c>
      <c r="K13" s="370" t="s">
        <v>321</v>
      </c>
      <c r="L13" s="378" t="s">
        <v>321</v>
      </c>
      <c r="M13" s="386" t="s">
        <v>321</v>
      </c>
      <c r="N13" s="386" t="s">
        <v>321</v>
      </c>
      <c r="O13" s="386" t="s">
        <v>321</v>
      </c>
      <c r="P13" s="386" t="s">
        <v>321</v>
      </c>
      <c r="Q13" s="387" t="s">
        <v>321</v>
      </c>
      <c r="R13" s="194"/>
    </row>
    <row r="14" spans="1:18" s="195" customFormat="1" ht="14.1" customHeight="1" x14ac:dyDescent="0.25">
      <c r="A14" s="193" t="s">
        <v>12</v>
      </c>
      <c r="B14" s="88"/>
      <c r="C14" s="88"/>
      <c r="D14" s="371">
        <v>8</v>
      </c>
      <c r="E14" s="384">
        <v>90</v>
      </c>
      <c r="F14" s="364">
        <v>93.23</v>
      </c>
      <c r="G14" s="104">
        <v>0.96499999999999997</v>
      </c>
      <c r="H14" s="354">
        <v>0.78100000000000003</v>
      </c>
      <c r="I14" s="345">
        <v>1.181</v>
      </c>
      <c r="J14" s="248">
        <v>8</v>
      </c>
      <c r="K14" s="370" t="s">
        <v>321</v>
      </c>
      <c r="L14" s="378" t="s">
        <v>321</v>
      </c>
      <c r="M14" s="386" t="s">
        <v>321</v>
      </c>
      <c r="N14" s="386" t="s">
        <v>321</v>
      </c>
      <c r="O14" s="386" t="s">
        <v>321</v>
      </c>
      <c r="P14" s="386" t="s">
        <v>321</v>
      </c>
      <c r="Q14" s="387" t="s">
        <v>321</v>
      </c>
      <c r="R14" s="194"/>
    </row>
    <row r="15" spans="1:18" s="195" customFormat="1" ht="14.1" customHeight="1" x14ac:dyDescent="0.25">
      <c r="A15" s="193" t="s">
        <v>13</v>
      </c>
      <c r="B15" s="88" t="s">
        <v>779</v>
      </c>
      <c r="C15" s="88" t="s">
        <v>779</v>
      </c>
      <c r="D15" s="371">
        <v>202</v>
      </c>
      <c r="E15" s="384">
        <v>1851</v>
      </c>
      <c r="F15" s="364">
        <v>2044.19</v>
      </c>
      <c r="G15" s="104">
        <v>0.90500000000000003</v>
      </c>
      <c r="H15" s="354">
        <v>0.86499999999999999</v>
      </c>
      <c r="I15" s="345">
        <v>0.94699999999999995</v>
      </c>
      <c r="J15" s="248">
        <v>174</v>
      </c>
      <c r="K15" s="370">
        <v>0.1552</v>
      </c>
      <c r="L15" s="378">
        <v>0.10920000000000001</v>
      </c>
      <c r="M15" s="358">
        <v>0.18303</v>
      </c>
      <c r="N15" s="358">
        <v>0.47767999999999999</v>
      </c>
      <c r="O15" s="358">
        <v>0.84067999999999998</v>
      </c>
      <c r="P15" s="358">
        <v>1.32155</v>
      </c>
      <c r="Q15" s="376">
        <v>1.8958699999999999</v>
      </c>
      <c r="R15" s="194"/>
    </row>
    <row r="16" spans="1:18" s="195" customFormat="1" ht="14.1" customHeight="1" x14ac:dyDescent="0.25">
      <c r="A16" s="193" t="s">
        <v>14</v>
      </c>
      <c r="B16" s="88" t="s">
        <v>778</v>
      </c>
      <c r="C16" s="88" t="s">
        <v>780</v>
      </c>
      <c r="D16" s="371">
        <v>103</v>
      </c>
      <c r="E16" s="384">
        <v>1002</v>
      </c>
      <c r="F16" s="364">
        <v>877.09</v>
      </c>
      <c r="G16" s="104">
        <v>1.1419999999999999</v>
      </c>
      <c r="H16" s="354">
        <v>1.073</v>
      </c>
      <c r="I16" s="345">
        <v>1.2150000000000001</v>
      </c>
      <c r="J16" s="248">
        <v>65</v>
      </c>
      <c r="K16" s="370">
        <v>0.26150000000000001</v>
      </c>
      <c r="L16" s="378">
        <v>9.2299999999999993E-2</v>
      </c>
      <c r="M16" s="358">
        <v>0.1042</v>
      </c>
      <c r="N16" s="358">
        <v>0.48765999999999998</v>
      </c>
      <c r="O16" s="358">
        <v>0.94288000000000005</v>
      </c>
      <c r="P16" s="358">
        <v>1.5222899999999999</v>
      </c>
      <c r="Q16" s="376">
        <v>1.9783599999999999</v>
      </c>
      <c r="R16" s="194"/>
    </row>
    <row r="17" spans="1:18" s="195" customFormat="1" ht="14.1" customHeight="1" x14ac:dyDescent="0.25">
      <c r="A17" s="193" t="s">
        <v>317</v>
      </c>
      <c r="B17" s="88" t="s">
        <v>779</v>
      </c>
      <c r="C17" s="88" t="s">
        <v>779</v>
      </c>
      <c r="D17" s="371">
        <v>1</v>
      </c>
      <c r="E17" s="557" t="s">
        <v>321</v>
      </c>
      <c r="F17" s="557" t="s">
        <v>321</v>
      </c>
      <c r="G17" s="557" t="s">
        <v>321</v>
      </c>
      <c r="H17" s="557" t="s">
        <v>321</v>
      </c>
      <c r="I17" s="557" t="s">
        <v>321</v>
      </c>
      <c r="J17" s="557" t="s">
        <v>321</v>
      </c>
      <c r="K17" s="557" t="s">
        <v>321</v>
      </c>
      <c r="L17" s="557" t="s">
        <v>321</v>
      </c>
      <c r="M17" s="557" t="s">
        <v>321</v>
      </c>
      <c r="N17" s="557" t="s">
        <v>321</v>
      </c>
      <c r="O17" s="557" t="s">
        <v>321</v>
      </c>
      <c r="P17" s="557" t="s">
        <v>321</v>
      </c>
      <c r="Q17" s="724" t="s">
        <v>321</v>
      </c>
      <c r="R17" s="194"/>
    </row>
    <row r="18" spans="1:18" s="195" customFormat="1" ht="14.1" customHeight="1" x14ac:dyDescent="0.25">
      <c r="A18" s="193" t="s">
        <v>15</v>
      </c>
      <c r="B18" s="88" t="s">
        <v>778</v>
      </c>
      <c r="C18" s="88" t="s">
        <v>778</v>
      </c>
      <c r="D18" s="371">
        <v>16</v>
      </c>
      <c r="E18" s="384">
        <v>56</v>
      </c>
      <c r="F18" s="364">
        <v>106.61</v>
      </c>
      <c r="G18" s="104">
        <v>0.52500000000000002</v>
      </c>
      <c r="H18" s="354">
        <v>0.40100000000000002</v>
      </c>
      <c r="I18" s="345">
        <v>0.67700000000000005</v>
      </c>
      <c r="J18" s="246">
        <v>13</v>
      </c>
      <c r="K18" s="247">
        <v>0</v>
      </c>
      <c r="L18" s="378">
        <v>0.3846</v>
      </c>
      <c r="M18" s="386" t="s">
        <v>321</v>
      </c>
      <c r="N18" s="386" t="s">
        <v>321</v>
      </c>
      <c r="O18" s="386" t="s">
        <v>321</v>
      </c>
      <c r="P18" s="386" t="s">
        <v>321</v>
      </c>
      <c r="Q18" s="387" t="s">
        <v>321</v>
      </c>
      <c r="R18" s="194"/>
    </row>
    <row r="19" spans="1:18" s="195" customFormat="1" ht="14.1" customHeight="1" x14ac:dyDescent="0.25">
      <c r="A19" s="193" t="s">
        <v>16</v>
      </c>
      <c r="B19" s="88" t="s">
        <v>779</v>
      </c>
      <c r="C19" s="88" t="s">
        <v>778</v>
      </c>
      <c r="D19" s="371">
        <v>39</v>
      </c>
      <c r="E19" s="384">
        <v>136</v>
      </c>
      <c r="F19" s="364">
        <v>214.3</v>
      </c>
      <c r="G19" s="104">
        <v>0.63500000000000001</v>
      </c>
      <c r="H19" s="354">
        <v>0.53400000000000003</v>
      </c>
      <c r="I19" s="345">
        <v>0.748</v>
      </c>
      <c r="J19" s="248">
        <v>23</v>
      </c>
      <c r="K19" s="370">
        <v>0</v>
      </c>
      <c r="L19" s="378">
        <v>0.21740000000000001</v>
      </c>
      <c r="M19" s="358">
        <v>0</v>
      </c>
      <c r="N19" s="358">
        <v>0.11481</v>
      </c>
      <c r="O19" s="358">
        <v>0.45927000000000001</v>
      </c>
      <c r="P19" s="358">
        <v>0.84272999999999998</v>
      </c>
      <c r="Q19" s="376">
        <v>0.91947999999999996</v>
      </c>
      <c r="R19" s="194"/>
    </row>
    <row r="20" spans="1:18" s="195" customFormat="1" ht="14.1" customHeight="1" x14ac:dyDescent="0.25">
      <c r="A20" s="193" t="s">
        <v>17</v>
      </c>
      <c r="B20" s="88" t="s">
        <v>779</v>
      </c>
      <c r="C20" s="88" t="s">
        <v>779</v>
      </c>
      <c r="D20" s="371">
        <v>11</v>
      </c>
      <c r="E20" s="384">
        <v>29</v>
      </c>
      <c r="F20" s="364">
        <v>73.599999999999994</v>
      </c>
      <c r="G20" s="104">
        <v>0.39400000000000002</v>
      </c>
      <c r="H20" s="354">
        <v>0.26900000000000002</v>
      </c>
      <c r="I20" s="345">
        <v>0.55900000000000005</v>
      </c>
      <c r="J20" s="248">
        <v>8</v>
      </c>
      <c r="K20" s="370" t="s">
        <v>321</v>
      </c>
      <c r="L20" s="378" t="s">
        <v>321</v>
      </c>
      <c r="M20" s="386" t="s">
        <v>321</v>
      </c>
      <c r="N20" s="386" t="s">
        <v>321</v>
      </c>
      <c r="O20" s="386" t="s">
        <v>321</v>
      </c>
      <c r="P20" s="386" t="s">
        <v>321</v>
      </c>
      <c r="Q20" s="387" t="s">
        <v>321</v>
      </c>
      <c r="R20" s="194"/>
    </row>
    <row r="21" spans="1:18" s="195" customFormat="1" ht="14.1" customHeight="1" x14ac:dyDescent="0.25">
      <c r="A21" s="193" t="s">
        <v>18</v>
      </c>
      <c r="B21" s="88" t="s">
        <v>778</v>
      </c>
      <c r="C21" s="88" t="s">
        <v>778</v>
      </c>
      <c r="D21" s="371">
        <v>133</v>
      </c>
      <c r="E21" s="384">
        <v>677</v>
      </c>
      <c r="F21" s="364">
        <v>968.26</v>
      </c>
      <c r="G21" s="104">
        <v>0.69899999999999995</v>
      </c>
      <c r="H21" s="354">
        <v>0.64800000000000002</v>
      </c>
      <c r="I21" s="345">
        <v>0.753</v>
      </c>
      <c r="J21" s="248">
        <v>102</v>
      </c>
      <c r="K21" s="370">
        <v>2.9399999999999999E-2</v>
      </c>
      <c r="L21" s="378">
        <v>0.1176</v>
      </c>
      <c r="M21" s="358">
        <v>0</v>
      </c>
      <c r="N21" s="358">
        <v>0.31635000000000002</v>
      </c>
      <c r="O21" s="358">
        <v>0.63153000000000004</v>
      </c>
      <c r="P21" s="358">
        <v>0.93833999999999995</v>
      </c>
      <c r="Q21" s="376">
        <v>1.45221</v>
      </c>
      <c r="R21" s="194"/>
    </row>
    <row r="22" spans="1:18" s="195" customFormat="1" ht="14.1" customHeight="1" x14ac:dyDescent="0.25">
      <c r="A22" s="193" t="s">
        <v>19</v>
      </c>
      <c r="B22" s="88" t="s">
        <v>778</v>
      </c>
      <c r="C22" s="88" t="s">
        <v>778</v>
      </c>
      <c r="D22" s="371">
        <v>86</v>
      </c>
      <c r="E22" s="384">
        <v>551</v>
      </c>
      <c r="F22" s="364">
        <v>558.99</v>
      </c>
      <c r="G22" s="104">
        <v>0.98599999999999999</v>
      </c>
      <c r="H22" s="354">
        <v>0.90600000000000003</v>
      </c>
      <c r="I22" s="345">
        <v>1.071</v>
      </c>
      <c r="J22" s="248">
        <v>58</v>
      </c>
      <c r="K22" s="370">
        <v>8.6199999999999999E-2</v>
      </c>
      <c r="L22" s="378">
        <v>6.9000000000000006E-2</v>
      </c>
      <c r="M22" s="358">
        <v>0</v>
      </c>
      <c r="N22" s="358">
        <v>0.48987999999999998</v>
      </c>
      <c r="O22" s="358">
        <v>0.65376999999999996</v>
      </c>
      <c r="P22" s="358">
        <v>1.1460600000000001</v>
      </c>
      <c r="Q22" s="376">
        <v>1.5004999999999999</v>
      </c>
      <c r="R22" s="194"/>
    </row>
    <row r="23" spans="1:18" s="195" customFormat="1" ht="14.1" customHeight="1" x14ac:dyDescent="0.25">
      <c r="A23" s="193" t="s">
        <v>20</v>
      </c>
      <c r="B23" s="88" t="s">
        <v>779</v>
      </c>
      <c r="C23" s="88" t="s">
        <v>778</v>
      </c>
      <c r="D23" s="371">
        <v>51</v>
      </c>
      <c r="E23" s="384">
        <v>176</v>
      </c>
      <c r="F23" s="364">
        <v>207.33</v>
      </c>
      <c r="G23" s="104">
        <v>0.84899999999999998</v>
      </c>
      <c r="H23" s="354">
        <v>0.73</v>
      </c>
      <c r="I23" s="345">
        <v>0.98199999999999998</v>
      </c>
      <c r="J23" s="248">
        <v>19</v>
      </c>
      <c r="K23" s="370">
        <v>0</v>
      </c>
      <c r="L23" s="378">
        <v>0</v>
      </c>
      <c r="M23" s="386" t="s">
        <v>321</v>
      </c>
      <c r="N23" s="386" t="s">
        <v>321</v>
      </c>
      <c r="O23" s="386" t="s">
        <v>321</v>
      </c>
      <c r="P23" s="386" t="s">
        <v>321</v>
      </c>
      <c r="Q23" s="387" t="s">
        <v>321</v>
      </c>
      <c r="R23" s="194"/>
    </row>
    <row r="24" spans="1:18" s="195" customFormat="1" ht="14.1" customHeight="1" x14ac:dyDescent="0.25">
      <c r="A24" s="193" t="s">
        <v>21</v>
      </c>
      <c r="B24" s="88" t="s">
        <v>778</v>
      </c>
      <c r="C24" s="88" t="s">
        <v>779</v>
      </c>
      <c r="D24" s="371">
        <v>69</v>
      </c>
      <c r="E24" s="384">
        <v>316</v>
      </c>
      <c r="F24" s="364">
        <v>411.89</v>
      </c>
      <c r="G24" s="104">
        <v>0.76700000000000002</v>
      </c>
      <c r="H24" s="354">
        <v>0.68600000000000005</v>
      </c>
      <c r="I24" s="345">
        <v>0.85499999999999998</v>
      </c>
      <c r="J24" s="248">
        <v>39</v>
      </c>
      <c r="K24" s="370">
        <v>7.6899999999999996E-2</v>
      </c>
      <c r="L24" s="378">
        <v>0.17949999999999999</v>
      </c>
      <c r="M24" s="358">
        <v>7.6280000000000001E-2</v>
      </c>
      <c r="N24" s="358">
        <v>0.40337000000000001</v>
      </c>
      <c r="O24" s="358">
        <v>0.61773999999999996</v>
      </c>
      <c r="P24" s="358">
        <v>0.97484000000000004</v>
      </c>
      <c r="Q24" s="376">
        <v>1.53091</v>
      </c>
      <c r="R24" s="194"/>
    </row>
    <row r="25" spans="1:18" s="195" customFormat="1" ht="14.1" customHeight="1" x14ac:dyDescent="0.25">
      <c r="A25" s="193" t="s">
        <v>22</v>
      </c>
      <c r="B25" s="88" t="s">
        <v>779</v>
      </c>
      <c r="C25" s="88" t="s">
        <v>778</v>
      </c>
      <c r="D25" s="371">
        <v>87</v>
      </c>
      <c r="E25" s="384">
        <v>492</v>
      </c>
      <c r="F25" s="364">
        <v>437.22</v>
      </c>
      <c r="G25" s="104">
        <v>1.125</v>
      </c>
      <c r="H25" s="354">
        <v>1.0289999999999999</v>
      </c>
      <c r="I25" s="345">
        <v>1.228</v>
      </c>
      <c r="J25" s="248">
        <v>43</v>
      </c>
      <c r="K25" s="370">
        <v>0.20930000000000001</v>
      </c>
      <c r="L25" s="378">
        <v>0.1163</v>
      </c>
      <c r="M25" s="358">
        <v>0</v>
      </c>
      <c r="N25" s="358">
        <v>0.41109000000000001</v>
      </c>
      <c r="O25" s="358">
        <v>1.0469999999999999</v>
      </c>
      <c r="P25" s="358">
        <v>1.5331900000000001</v>
      </c>
      <c r="Q25" s="376">
        <v>2.1391100000000001</v>
      </c>
      <c r="R25" s="194"/>
    </row>
    <row r="26" spans="1:18" s="195" customFormat="1" ht="14.1" customHeight="1" x14ac:dyDescent="0.25">
      <c r="A26" s="193" t="s">
        <v>23</v>
      </c>
      <c r="B26" s="88" t="s">
        <v>778</v>
      </c>
      <c r="C26" s="88" t="s">
        <v>778</v>
      </c>
      <c r="D26" s="371">
        <v>67</v>
      </c>
      <c r="E26" s="384">
        <v>463</v>
      </c>
      <c r="F26" s="364">
        <v>605.98</v>
      </c>
      <c r="G26" s="104">
        <v>0.76400000000000001</v>
      </c>
      <c r="H26" s="354">
        <v>0.69699999999999995</v>
      </c>
      <c r="I26" s="345">
        <v>0.83599999999999997</v>
      </c>
      <c r="J26" s="248">
        <v>48</v>
      </c>
      <c r="K26" s="370">
        <v>2.0799999999999999E-2</v>
      </c>
      <c r="L26" s="378">
        <v>0.125</v>
      </c>
      <c r="M26" s="358">
        <v>0</v>
      </c>
      <c r="N26" s="358">
        <v>0.27883999999999998</v>
      </c>
      <c r="O26" s="358">
        <v>0.57518000000000002</v>
      </c>
      <c r="P26" s="358">
        <v>0.81445999999999996</v>
      </c>
      <c r="Q26" s="376">
        <v>1.4377800000000001</v>
      </c>
      <c r="R26" s="194"/>
    </row>
    <row r="27" spans="1:18" s="195" customFormat="1" ht="14.1" customHeight="1" x14ac:dyDescent="0.25">
      <c r="A27" s="193" t="s">
        <v>24</v>
      </c>
      <c r="B27" s="88" t="s">
        <v>778</v>
      </c>
      <c r="C27" s="88" t="s">
        <v>779</v>
      </c>
      <c r="D27" s="371">
        <v>49</v>
      </c>
      <c r="E27" s="384">
        <v>519</v>
      </c>
      <c r="F27" s="364">
        <v>470.14</v>
      </c>
      <c r="G27" s="104">
        <v>1.1040000000000001</v>
      </c>
      <c r="H27" s="354">
        <v>1.012</v>
      </c>
      <c r="I27" s="345">
        <v>1.202</v>
      </c>
      <c r="J27" s="248">
        <v>44</v>
      </c>
      <c r="K27" s="370">
        <v>0.18179999999999999</v>
      </c>
      <c r="L27" s="378">
        <v>0.13639999999999999</v>
      </c>
      <c r="M27" s="358">
        <v>0</v>
      </c>
      <c r="N27" s="358">
        <v>0.39578000000000002</v>
      </c>
      <c r="O27" s="358">
        <v>0.89080000000000004</v>
      </c>
      <c r="P27" s="358">
        <v>1.32602</v>
      </c>
      <c r="Q27" s="376">
        <v>2.17021</v>
      </c>
      <c r="R27" s="194"/>
    </row>
    <row r="28" spans="1:18" s="195" customFormat="1" ht="14.1" customHeight="1" x14ac:dyDescent="0.25">
      <c r="A28" s="193" t="s">
        <v>25</v>
      </c>
      <c r="B28" s="88" t="s">
        <v>778</v>
      </c>
      <c r="C28" s="88" t="s">
        <v>778</v>
      </c>
      <c r="D28" s="371">
        <v>17</v>
      </c>
      <c r="E28" s="384">
        <v>65</v>
      </c>
      <c r="F28" s="364">
        <v>70.239999999999995</v>
      </c>
      <c r="G28" s="104">
        <v>0.92500000000000004</v>
      </c>
      <c r="H28" s="354">
        <v>0.72</v>
      </c>
      <c r="I28" s="345">
        <v>1.1719999999999999</v>
      </c>
      <c r="J28" s="248">
        <v>9</v>
      </c>
      <c r="K28" s="370" t="s">
        <v>321</v>
      </c>
      <c r="L28" s="378" t="s">
        <v>321</v>
      </c>
      <c r="M28" s="386" t="s">
        <v>321</v>
      </c>
      <c r="N28" s="386" t="s">
        <v>321</v>
      </c>
      <c r="O28" s="386" t="s">
        <v>321</v>
      </c>
      <c r="P28" s="386" t="s">
        <v>321</v>
      </c>
      <c r="Q28" s="387" t="s">
        <v>321</v>
      </c>
      <c r="R28" s="194"/>
    </row>
    <row r="29" spans="1:18" s="195" customFormat="1" ht="14.1" customHeight="1" x14ac:dyDescent="0.25">
      <c r="A29" s="193" t="s">
        <v>26</v>
      </c>
      <c r="B29" s="88" t="s">
        <v>779</v>
      </c>
      <c r="C29" s="88" t="s">
        <v>778</v>
      </c>
      <c r="D29" s="371">
        <v>93</v>
      </c>
      <c r="E29" s="384">
        <v>565</v>
      </c>
      <c r="F29" s="364">
        <v>725.5</v>
      </c>
      <c r="G29" s="104">
        <v>0.77900000000000003</v>
      </c>
      <c r="H29" s="354">
        <v>0.71699999999999997</v>
      </c>
      <c r="I29" s="345">
        <v>0.84499999999999997</v>
      </c>
      <c r="J29" s="248">
        <v>57</v>
      </c>
      <c r="K29" s="370">
        <v>0.1053</v>
      </c>
      <c r="L29" s="378">
        <v>0.1053</v>
      </c>
      <c r="M29" s="358">
        <v>0</v>
      </c>
      <c r="N29" s="358">
        <v>0.33296999999999999</v>
      </c>
      <c r="O29" s="358">
        <v>0.71638000000000002</v>
      </c>
      <c r="P29" s="358">
        <v>1.02562</v>
      </c>
      <c r="Q29" s="376">
        <v>1.39412</v>
      </c>
      <c r="R29" s="194"/>
    </row>
    <row r="30" spans="1:18" s="195" customFormat="1" ht="14.1" customHeight="1" x14ac:dyDescent="0.25">
      <c r="A30" s="193" t="s">
        <v>27</v>
      </c>
      <c r="B30" s="88" t="s">
        <v>778</v>
      </c>
      <c r="C30" s="88" t="s">
        <v>778</v>
      </c>
      <c r="D30" s="371">
        <v>52</v>
      </c>
      <c r="E30" s="384">
        <v>299</v>
      </c>
      <c r="F30" s="364">
        <v>349.11</v>
      </c>
      <c r="G30" s="104">
        <v>0.85599999999999998</v>
      </c>
      <c r="H30" s="354">
        <v>0.76300000000000001</v>
      </c>
      <c r="I30" s="345">
        <v>0.95799999999999996</v>
      </c>
      <c r="J30" s="248">
        <v>20</v>
      </c>
      <c r="K30" s="370">
        <v>0.05</v>
      </c>
      <c r="L30" s="378">
        <v>0.1</v>
      </c>
      <c r="M30" s="358">
        <v>0</v>
      </c>
      <c r="N30" s="358">
        <v>0.44790000000000002</v>
      </c>
      <c r="O30" s="358">
        <v>0.60694000000000004</v>
      </c>
      <c r="P30" s="358">
        <v>0.99241000000000001</v>
      </c>
      <c r="Q30" s="376">
        <v>1.20997</v>
      </c>
      <c r="R30" s="194"/>
    </row>
    <row r="31" spans="1:18" s="195" customFormat="1" ht="14.1" customHeight="1" x14ac:dyDescent="0.25">
      <c r="A31" s="193" t="s">
        <v>28</v>
      </c>
      <c r="B31" s="88"/>
      <c r="C31" s="88"/>
      <c r="D31" s="371">
        <v>75</v>
      </c>
      <c r="E31" s="384">
        <v>619</v>
      </c>
      <c r="F31" s="364">
        <v>662.92</v>
      </c>
      <c r="G31" s="104">
        <v>0.93400000000000005</v>
      </c>
      <c r="H31" s="354">
        <v>0.86199999999999999</v>
      </c>
      <c r="I31" s="345">
        <v>1.01</v>
      </c>
      <c r="J31" s="248">
        <v>48</v>
      </c>
      <c r="K31" s="370">
        <v>0.1042</v>
      </c>
      <c r="L31" s="378">
        <v>0.16669999999999999</v>
      </c>
      <c r="M31" s="358">
        <v>0</v>
      </c>
      <c r="N31" s="358">
        <v>0.41225000000000001</v>
      </c>
      <c r="O31" s="358">
        <v>0.68394999999999995</v>
      </c>
      <c r="P31" s="358">
        <v>1.0845199999999999</v>
      </c>
      <c r="Q31" s="376">
        <v>1.56921</v>
      </c>
      <c r="R31" s="194"/>
    </row>
    <row r="32" spans="1:18" s="195" customFormat="1" ht="14.1" customHeight="1" x14ac:dyDescent="0.25">
      <c r="A32" s="193" t="s">
        <v>29</v>
      </c>
      <c r="B32" s="88" t="s">
        <v>778</v>
      </c>
      <c r="C32" s="88" t="s">
        <v>778</v>
      </c>
      <c r="D32" s="371">
        <v>55</v>
      </c>
      <c r="E32" s="384">
        <v>232</v>
      </c>
      <c r="F32" s="364">
        <v>251.05</v>
      </c>
      <c r="G32" s="104">
        <v>0.92400000000000004</v>
      </c>
      <c r="H32" s="354">
        <v>0.81100000000000005</v>
      </c>
      <c r="I32" s="345">
        <v>1.0489999999999999</v>
      </c>
      <c r="J32" s="248">
        <v>29</v>
      </c>
      <c r="K32" s="370">
        <v>0.13789999999999999</v>
      </c>
      <c r="L32" s="378">
        <v>6.9000000000000006E-2</v>
      </c>
      <c r="M32" s="358">
        <v>0</v>
      </c>
      <c r="N32" s="358">
        <v>0.49197000000000002</v>
      </c>
      <c r="O32" s="358">
        <v>0.85265000000000002</v>
      </c>
      <c r="P32" s="358">
        <v>1.25223</v>
      </c>
      <c r="Q32" s="376">
        <v>2.04209</v>
      </c>
      <c r="R32" s="194"/>
    </row>
    <row r="33" spans="1:18" s="195" customFormat="1" ht="14.1" customHeight="1" x14ac:dyDescent="0.25">
      <c r="A33" s="193" t="s">
        <v>30</v>
      </c>
      <c r="B33" s="88" t="s">
        <v>779</v>
      </c>
      <c r="C33" s="88" t="s">
        <v>780</v>
      </c>
      <c r="D33" s="371">
        <v>13</v>
      </c>
      <c r="E33" s="384">
        <v>26</v>
      </c>
      <c r="F33" s="364">
        <v>37.69</v>
      </c>
      <c r="G33" s="104">
        <v>0.69</v>
      </c>
      <c r="H33" s="354">
        <v>0.46</v>
      </c>
      <c r="I33" s="345">
        <v>0.996</v>
      </c>
      <c r="J33" s="248">
        <v>9</v>
      </c>
      <c r="K33" s="370" t="s">
        <v>321</v>
      </c>
      <c r="L33" s="378" t="s">
        <v>321</v>
      </c>
      <c r="M33" s="386" t="s">
        <v>321</v>
      </c>
      <c r="N33" s="386" t="s">
        <v>321</v>
      </c>
      <c r="O33" s="386" t="s">
        <v>321</v>
      </c>
      <c r="P33" s="386" t="s">
        <v>321</v>
      </c>
      <c r="Q33" s="387" t="s">
        <v>321</v>
      </c>
      <c r="R33" s="194"/>
    </row>
    <row r="34" spans="1:18" s="195" customFormat="1" ht="14.1" customHeight="1" x14ac:dyDescent="0.25">
      <c r="A34" s="193" t="s">
        <v>31</v>
      </c>
      <c r="B34" s="88" t="s">
        <v>778</v>
      </c>
      <c r="C34" s="88" t="s">
        <v>778</v>
      </c>
      <c r="D34" s="371">
        <v>94</v>
      </c>
      <c r="E34" s="384">
        <v>807</v>
      </c>
      <c r="F34" s="364">
        <v>779.82</v>
      </c>
      <c r="G34" s="104">
        <v>1.0349999999999999</v>
      </c>
      <c r="H34" s="354">
        <v>0.96499999999999997</v>
      </c>
      <c r="I34" s="345">
        <v>1.1080000000000001</v>
      </c>
      <c r="J34" s="248">
        <v>60</v>
      </c>
      <c r="K34" s="370">
        <v>0.1333</v>
      </c>
      <c r="L34" s="378">
        <v>8.3299999999999999E-2</v>
      </c>
      <c r="M34" s="358">
        <v>0</v>
      </c>
      <c r="N34" s="358">
        <v>0.51448000000000005</v>
      </c>
      <c r="O34" s="358">
        <v>0.83684000000000003</v>
      </c>
      <c r="P34" s="358">
        <v>1.3577399999999999</v>
      </c>
      <c r="Q34" s="376">
        <v>1.6751499999999999</v>
      </c>
      <c r="R34" s="194"/>
    </row>
    <row r="35" spans="1:18" s="195" customFormat="1" ht="14.1" customHeight="1" x14ac:dyDescent="0.25">
      <c r="A35" s="193" t="s">
        <v>32</v>
      </c>
      <c r="B35" s="88" t="s">
        <v>779</v>
      </c>
      <c r="C35" s="88" t="s">
        <v>778</v>
      </c>
      <c r="D35" s="371">
        <v>7</v>
      </c>
      <c r="E35" s="384">
        <v>56</v>
      </c>
      <c r="F35" s="364">
        <v>66.319999999999993</v>
      </c>
      <c r="G35" s="104">
        <v>0.84399999999999997</v>
      </c>
      <c r="H35" s="354">
        <v>0.64400000000000002</v>
      </c>
      <c r="I35" s="345">
        <v>1.089</v>
      </c>
      <c r="J35" s="248">
        <v>6</v>
      </c>
      <c r="K35" s="370" t="s">
        <v>321</v>
      </c>
      <c r="L35" s="378" t="s">
        <v>321</v>
      </c>
      <c r="M35" s="386" t="s">
        <v>321</v>
      </c>
      <c r="N35" s="386" t="s">
        <v>321</v>
      </c>
      <c r="O35" s="386" t="s">
        <v>321</v>
      </c>
      <c r="P35" s="386" t="s">
        <v>321</v>
      </c>
      <c r="Q35" s="387" t="s">
        <v>321</v>
      </c>
      <c r="R35" s="194"/>
    </row>
    <row r="36" spans="1:18" s="195" customFormat="1" ht="14.1" customHeight="1" x14ac:dyDescent="0.25">
      <c r="A36" s="193" t="s">
        <v>33</v>
      </c>
      <c r="B36" s="28" t="s">
        <v>782</v>
      </c>
      <c r="C36" s="88" t="s">
        <v>780</v>
      </c>
      <c r="D36" s="371">
        <v>26</v>
      </c>
      <c r="E36" s="384">
        <v>126</v>
      </c>
      <c r="F36" s="364">
        <v>161.37</v>
      </c>
      <c r="G36" s="104">
        <v>0.78100000000000003</v>
      </c>
      <c r="H36" s="358">
        <v>0.65300000000000002</v>
      </c>
      <c r="I36" s="345">
        <v>0.92600000000000005</v>
      </c>
      <c r="J36" s="246">
        <v>18</v>
      </c>
      <c r="K36" s="247">
        <v>0.1111</v>
      </c>
      <c r="L36" s="378">
        <v>0.16669999999999999</v>
      </c>
      <c r="M36" s="386" t="s">
        <v>321</v>
      </c>
      <c r="N36" s="386" t="s">
        <v>321</v>
      </c>
      <c r="O36" s="386" t="s">
        <v>321</v>
      </c>
      <c r="P36" s="386" t="s">
        <v>321</v>
      </c>
      <c r="Q36" s="387" t="s">
        <v>321</v>
      </c>
      <c r="R36" s="194"/>
    </row>
    <row r="37" spans="1:18" s="195" customFormat="1" ht="14.1" customHeight="1" x14ac:dyDescent="0.25">
      <c r="A37" s="193" t="s">
        <v>34</v>
      </c>
      <c r="B37" s="28" t="s">
        <v>778</v>
      </c>
      <c r="C37" s="88" t="s">
        <v>778</v>
      </c>
      <c r="D37" s="371">
        <v>13</v>
      </c>
      <c r="E37" s="384">
        <v>67</v>
      </c>
      <c r="F37" s="364">
        <v>69.86</v>
      </c>
      <c r="G37" s="104">
        <v>0.95899999999999996</v>
      </c>
      <c r="H37" s="354">
        <v>0.749</v>
      </c>
      <c r="I37" s="345">
        <v>1.21</v>
      </c>
      <c r="J37" s="246">
        <v>11</v>
      </c>
      <c r="K37" s="247">
        <v>9.0899999999999995E-2</v>
      </c>
      <c r="L37" s="378">
        <v>0</v>
      </c>
      <c r="M37" s="386" t="s">
        <v>321</v>
      </c>
      <c r="N37" s="386" t="s">
        <v>321</v>
      </c>
      <c r="O37" s="386" t="s">
        <v>321</v>
      </c>
      <c r="P37" s="386" t="s">
        <v>321</v>
      </c>
      <c r="Q37" s="387" t="s">
        <v>321</v>
      </c>
      <c r="R37" s="194"/>
    </row>
    <row r="38" spans="1:18" s="195" customFormat="1" ht="14.1" customHeight="1" x14ac:dyDescent="0.25">
      <c r="A38" s="193" t="s">
        <v>35</v>
      </c>
      <c r="B38" s="28" t="s">
        <v>778</v>
      </c>
      <c r="C38" s="88" t="s">
        <v>779</v>
      </c>
      <c r="D38" s="371">
        <v>71</v>
      </c>
      <c r="E38" s="384">
        <v>535</v>
      </c>
      <c r="F38" s="364">
        <v>651.09</v>
      </c>
      <c r="G38" s="104">
        <v>0.82199999999999995</v>
      </c>
      <c r="H38" s="354">
        <v>0.754</v>
      </c>
      <c r="I38" s="345">
        <v>0.89400000000000002</v>
      </c>
      <c r="J38" s="246">
        <v>64</v>
      </c>
      <c r="K38" s="247">
        <v>0.1094</v>
      </c>
      <c r="L38" s="378">
        <v>0.1719</v>
      </c>
      <c r="M38" s="396">
        <v>0.20233000000000001</v>
      </c>
      <c r="N38" s="396">
        <v>0.36896000000000001</v>
      </c>
      <c r="O38" s="396">
        <v>0.72457000000000005</v>
      </c>
      <c r="P38" s="396">
        <v>1.1872799999999999</v>
      </c>
      <c r="Q38" s="397">
        <v>1.9424300000000001</v>
      </c>
      <c r="R38" s="194"/>
    </row>
    <row r="39" spans="1:18" s="195" customFormat="1" ht="14.1" customHeight="1" x14ac:dyDescent="0.25">
      <c r="A39" s="193" t="s">
        <v>36</v>
      </c>
      <c r="B39" s="28" t="s">
        <v>778</v>
      </c>
      <c r="C39" s="88" t="s">
        <v>779</v>
      </c>
      <c r="D39" s="371">
        <v>32</v>
      </c>
      <c r="E39" s="384">
        <v>122</v>
      </c>
      <c r="F39" s="364">
        <v>115.81</v>
      </c>
      <c r="G39" s="104">
        <v>1.0529999999999999</v>
      </c>
      <c r="H39" s="354">
        <v>0.879</v>
      </c>
      <c r="I39" s="345">
        <v>1.2529999999999999</v>
      </c>
      <c r="J39" s="246">
        <v>13</v>
      </c>
      <c r="K39" s="247">
        <v>0.15379999999999999</v>
      </c>
      <c r="L39" s="378">
        <v>0</v>
      </c>
      <c r="M39" s="386" t="s">
        <v>321</v>
      </c>
      <c r="N39" s="386" t="s">
        <v>321</v>
      </c>
      <c r="O39" s="386" t="s">
        <v>321</v>
      </c>
      <c r="P39" s="386" t="s">
        <v>321</v>
      </c>
      <c r="Q39" s="387" t="s">
        <v>321</v>
      </c>
      <c r="R39" s="194"/>
    </row>
    <row r="40" spans="1:18" s="195" customFormat="1" ht="14.1" customHeight="1" x14ac:dyDescent="0.25">
      <c r="A40" s="193" t="s">
        <v>37</v>
      </c>
      <c r="B40" s="28" t="s">
        <v>778</v>
      </c>
      <c r="C40" s="88" t="s">
        <v>779</v>
      </c>
      <c r="D40" s="371">
        <v>22</v>
      </c>
      <c r="E40" s="384">
        <v>270</v>
      </c>
      <c r="F40" s="364">
        <v>288.74</v>
      </c>
      <c r="G40" s="104">
        <v>0.93500000000000005</v>
      </c>
      <c r="H40" s="354">
        <v>0.82799999999999996</v>
      </c>
      <c r="I40" s="345">
        <v>1.052</v>
      </c>
      <c r="J40" s="246">
        <v>19</v>
      </c>
      <c r="K40" s="247">
        <v>0.15790000000000001</v>
      </c>
      <c r="L40" s="378">
        <v>0.15790000000000001</v>
      </c>
      <c r="M40" s="386" t="s">
        <v>321</v>
      </c>
      <c r="N40" s="386" t="s">
        <v>321</v>
      </c>
      <c r="O40" s="386" t="s">
        <v>321</v>
      </c>
      <c r="P40" s="386" t="s">
        <v>321</v>
      </c>
      <c r="Q40" s="387" t="s">
        <v>321</v>
      </c>
      <c r="R40" s="194"/>
    </row>
    <row r="41" spans="1:18" s="195" customFormat="1" ht="14.1" customHeight="1" x14ac:dyDescent="0.3">
      <c r="A41" s="193" t="s">
        <v>38</v>
      </c>
      <c r="B41" s="657" t="s">
        <v>778</v>
      </c>
      <c r="C41" s="88" t="s">
        <v>780</v>
      </c>
      <c r="D41" s="371">
        <v>174</v>
      </c>
      <c r="E41" s="384">
        <v>1726</v>
      </c>
      <c r="F41" s="364">
        <v>1767.32</v>
      </c>
      <c r="G41" s="104">
        <v>0.97699999999999998</v>
      </c>
      <c r="H41" s="354">
        <v>0.93100000000000005</v>
      </c>
      <c r="I41" s="345">
        <v>1.0229999999999999</v>
      </c>
      <c r="J41" s="246">
        <v>133</v>
      </c>
      <c r="K41" s="247">
        <v>0.188</v>
      </c>
      <c r="L41" s="378">
        <v>7.5200000000000003E-2</v>
      </c>
      <c r="M41" s="396">
        <v>0.32862999999999998</v>
      </c>
      <c r="N41" s="396">
        <v>0.59338000000000002</v>
      </c>
      <c r="O41" s="396">
        <v>0.92584999999999995</v>
      </c>
      <c r="P41" s="396">
        <v>1.32622</v>
      </c>
      <c r="Q41" s="397">
        <v>2.3629699999999998</v>
      </c>
      <c r="R41" s="194"/>
    </row>
    <row r="42" spans="1:18" s="195" customFormat="1" ht="14.1" customHeight="1" x14ac:dyDescent="0.25">
      <c r="A42" s="193" t="s">
        <v>39</v>
      </c>
      <c r="B42" s="28" t="s">
        <v>779</v>
      </c>
      <c r="C42" s="88" t="s">
        <v>778</v>
      </c>
      <c r="D42" s="371">
        <v>137</v>
      </c>
      <c r="E42" s="384">
        <v>938</v>
      </c>
      <c r="F42" s="364">
        <v>1121.9100000000001</v>
      </c>
      <c r="G42" s="104">
        <v>0.83599999999999997</v>
      </c>
      <c r="H42" s="354">
        <v>0.78400000000000003</v>
      </c>
      <c r="I42" s="345">
        <v>0.89100000000000001</v>
      </c>
      <c r="J42" s="246">
        <v>96</v>
      </c>
      <c r="K42" s="247">
        <v>7.2900000000000006E-2</v>
      </c>
      <c r="L42" s="378">
        <v>0.13539999999999999</v>
      </c>
      <c r="M42" s="396">
        <v>0</v>
      </c>
      <c r="N42" s="396">
        <v>0.25468000000000002</v>
      </c>
      <c r="O42" s="396">
        <v>0.58930000000000005</v>
      </c>
      <c r="P42" s="396">
        <v>0.97379000000000004</v>
      </c>
      <c r="Q42" s="397">
        <v>1.36683</v>
      </c>
      <c r="R42" s="194"/>
    </row>
    <row r="43" spans="1:18" s="195" customFormat="1" ht="14.1" customHeight="1" x14ac:dyDescent="0.25">
      <c r="A43" s="193" t="s">
        <v>40</v>
      </c>
      <c r="B43" s="28" t="s">
        <v>778</v>
      </c>
      <c r="C43" s="88" t="s">
        <v>779</v>
      </c>
      <c r="D43" s="371">
        <v>77</v>
      </c>
      <c r="E43" s="384">
        <v>326</v>
      </c>
      <c r="F43" s="364">
        <v>399.86</v>
      </c>
      <c r="G43" s="104">
        <v>0.81499999999999995</v>
      </c>
      <c r="H43" s="354">
        <v>0.73</v>
      </c>
      <c r="I43" s="345">
        <v>0.90700000000000003</v>
      </c>
      <c r="J43" s="246">
        <v>32</v>
      </c>
      <c r="K43" s="247">
        <v>6.25E-2</v>
      </c>
      <c r="L43" s="378">
        <v>0.15629999999999999</v>
      </c>
      <c r="M43" s="396">
        <v>0.23716000000000001</v>
      </c>
      <c r="N43" s="396">
        <v>0.47076000000000001</v>
      </c>
      <c r="O43" s="396">
        <v>0.73089999999999999</v>
      </c>
      <c r="P43" s="396">
        <v>1.02197</v>
      </c>
      <c r="Q43" s="397">
        <v>1.8140099999999999</v>
      </c>
      <c r="R43" s="194"/>
    </row>
    <row r="44" spans="1:18" s="195" customFormat="1" ht="14.1" customHeight="1" x14ac:dyDescent="0.25">
      <c r="A44" s="193" t="s">
        <v>41</v>
      </c>
      <c r="B44" s="28" t="s">
        <v>778</v>
      </c>
      <c r="C44" s="88" t="s">
        <v>778</v>
      </c>
      <c r="D44" s="371">
        <v>36</v>
      </c>
      <c r="E44" s="384">
        <v>160</v>
      </c>
      <c r="F44" s="364">
        <v>234.26</v>
      </c>
      <c r="G44" s="104">
        <v>0.68300000000000005</v>
      </c>
      <c r="H44" s="354">
        <v>0.58299999999999996</v>
      </c>
      <c r="I44" s="345">
        <v>0.79500000000000004</v>
      </c>
      <c r="J44" s="246">
        <v>25</v>
      </c>
      <c r="K44" s="247">
        <v>0</v>
      </c>
      <c r="L44" s="378">
        <v>0.08</v>
      </c>
      <c r="M44" s="396">
        <v>0</v>
      </c>
      <c r="N44" s="396">
        <v>6.4199999999999993E-2</v>
      </c>
      <c r="O44" s="396">
        <v>0.47942000000000001</v>
      </c>
      <c r="P44" s="396">
        <v>1.00448</v>
      </c>
      <c r="Q44" s="397">
        <v>1.5473399999999999</v>
      </c>
      <c r="R44" s="194"/>
    </row>
    <row r="45" spans="1:18" s="195" customFormat="1" ht="14.1" customHeight="1" x14ac:dyDescent="0.25">
      <c r="A45" s="193" t="s">
        <v>42</v>
      </c>
      <c r="B45" s="28" t="s">
        <v>778</v>
      </c>
      <c r="C45" s="88" t="s">
        <v>778</v>
      </c>
      <c r="D45" s="371">
        <v>163</v>
      </c>
      <c r="E45" s="384">
        <v>1286</v>
      </c>
      <c r="F45" s="364">
        <v>1360.55</v>
      </c>
      <c r="G45" s="104">
        <v>0.94499999999999995</v>
      </c>
      <c r="H45" s="354">
        <v>0.89500000000000002</v>
      </c>
      <c r="I45" s="345">
        <v>0.998</v>
      </c>
      <c r="J45" s="246">
        <v>108</v>
      </c>
      <c r="K45" s="247">
        <v>8.3299999999999999E-2</v>
      </c>
      <c r="L45" s="378">
        <v>0.1111</v>
      </c>
      <c r="M45" s="396">
        <v>0</v>
      </c>
      <c r="N45" s="396">
        <v>0.36331000000000002</v>
      </c>
      <c r="O45" s="396">
        <v>0.76429999999999998</v>
      </c>
      <c r="P45" s="396">
        <v>1.13439</v>
      </c>
      <c r="Q45" s="397">
        <v>1.6039600000000001</v>
      </c>
      <c r="R45" s="194"/>
    </row>
    <row r="46" spans="1:18" s="195" customFormat="1" ht="14.1" customHeight="1" x14ac:dyDescent="0.25">
      <c r="A46" s="193" t="s">
        <v>43</v>
      </c>
      <c r="B46" s="28" t="s">
        <v>779</v>
      </c>
      <c r="C46" s="88" t="s">
        <v>780</v>
      </c>
      <c r="D46" s="371">
        <v>13</v>
      </c>
      <c r="E46" s="384">
        <v>60</v>
      </c>
      <c r="F46" s="364">
        <v>67.349999999999994</v>
      </c>
      <c r="G46" s="104">
        <v>0.89100000000000001</v>
      </c>
      <c r="H46" s="354">
        <v>0.68600000000000005</v>
      </c>
      <c r="I46" s="345">
        <v>1.139</v>
      </c>
      <c r="J46" s="246">
        <v>10</v>
      </c>
      <c r="K46" s="247">
        <v>0.1</v>
      </c>
      <c r="L46" s="378">
        <v>0</v>
      </c>
      <c r="M46" s="386" t="s">
        <v>321</v>
      </c>
      <c r="N46" s="386" t="s">
        <v>321</v>
      </c>
      <c r="O46" s="386" t="s">
        <v>321</v>
      </c>
      <c r="P46" s="386" t="s">
        <v>321</v>
      </c>
      <c r="Q46" s="387" t="s">
        <v>321</v>
      </c>
      <c r="R46" s="194"/>
    </row>
    <row r="47" spans="1:18" s="195" customFormat="1" ht="14.1" customHeight="1" x14ac:dyDescent="0.25">
      <c r="A47" s="193" t="s">
        <v>44</v>
      </c>
      <c r="B47" s="28" t="s">
        <v>779</v>
      </c>
      <c r="C47" s="88" t="s">
        <v>779</v>
      </c>
      <c r="D47" s="371">
        <v>11</v>
      </c>
      <c r="E47" s="384">
        <v>76</v>
      </c>
      <c r="F47" s="364">
        <v>74.12</v>
      </c>
      <c r="G47" s="104">
        <v>1.0249999999999999</v>
      </c>
      <c r="H47" s="354">
        <v>0.81399999999999995</v>
      </c>
      <c r="I47" s="345">
        <v>1.276</v>
      </c>
      <c r="J47" s="368">
        <v>9</v>
      </c>
      <c r="K47" s="369" t="s">
        <v>321</v>
      </c>
      <c r="L47" s="379" t="s">
        <v>321</v>
      </c>
      <c r="M47" s="386" t="s">
        <v>321</v>
      </c>
      <c r="N47" s="386" t="s">
        <v>321</v>
      </c>
      <c r="O47" s="386" t="s">
        <v>321</v>
      </c>
      <c r="P47" s="386" t="s">
        <v>321</v>
      </c>
      <c r="Q47" s="387" t="s">
        <v>321</v>
      </c>
      <c r="R47" s="194"/>
    </row>
    <row r="48" spans="1:18" s="195" customFormat="1" ht="14.1" customHeight="1" x14ac:dyDescent="0.25">
      <c r="A48" s="193" t="s">
        <v>45</v>
      </c>
      <c r="B48" s="28" t="s">
        <v>778</v>
      </c>
      <c r="C48" s="88" t="s">
        <v>778</v>
      </c>
      <c r="D48" s="371">
        <v>62</v>
      </c>
      <c r="E48" s="384">
        <v>412</v>
      </c>
      <c r="F48" s="364">
        <v>427.61</v>
      </c>
      <c r="G48" s="104">
        <v>0.96299999999999997</v>
      </c>
      <c r="H48" s="354">
        <v>0.874</v>
      </c>
      <c r="I48" s="345">
        <v>1.06</v>
      </c>
      <c r="J48" s="246">
        <v>33</v>
      </c>
      <c r="K48" s="247">
        <v>6.0600000000000001E-2</v>
      </c>
      <c r="L48" s="378">
        <v>3.0300000000000001E-2</v>
      </c>
      <c r="M48" s="396">
        <v>0</v>
      </c>
      <c r="N48" s="396">
        <v>0.59767999999999999</v>
      </c>
      <c r="O48" s="396">
        <v>0.85821999999999998</v>
      </c>
      <c r="P48" s="396">
        <v>1.2227699999999999</v>
      </c>
      <c r="Q48" s="397">
        <v>1.5703499999999999</v>
      </c>
      <c r="R48" s="194"/>
    </row>
    <row r="49" spans="1:18" s="195" customFormat="1" ht="14.1" customHeight="1" x14ac:dyDescent="0.25">
      <c r="A49" s="193" t="s">
        <v>46</v>
      </c>
      <c r="B49" s="28" t="s">
        <v>779</v>
      </c>
      <c r="C49" s="88" t="s">
        <v>778</v>
      </c>
      <c r="D49" s="371">
        <v>17</v>
      </c>
      <c r="E49" s="384">
        <v>48</v>
      </c>
      <c r="F49" s="364">
        <v>62.41</v>
      </c>
      <c r="G49" s="104">
        <v>0.76900000000000002</v>
      </c>
      <c r="H49" s="354">
        <v>0.57299999999999995</v>
      </c>
      <c r="I49" s="345">
        <v>1.0109999999999999</v>
      </c>
      <c r="J49" s="246">
        <v>5</v>
      </c>
      <c r="K49" s="247" t="s">
        <v>321</v>
      </c>
      <c r="L49" s="378" t="s">
        <v>321</v>
      </c>
      <c r="M49" s="386" t="s">
        <v>321</v>
      </c>
      <c r="N49" s="386" t="s">
        <v>321</v>
      </c>
      <c r="O49" s="386" t="s">
        <v>321</v>
      </c>
      <c r="P49" s="386" t="s">
        <v>321</v>
      </c>
      <c r="Q49" s="387" t="s">
        <v>321</v>
      </c>
      <c r="R49" s="194"/>
    </row>
    <row r="50" spans="1:18" s="195" customFormat="1" ht="14.1" customHeight="1" x14ac:dyDescent="0.25">
      <c r="A50" s="193" t="s">
        <v>47</v>
      </c>
      <c r="B50" s="28" t="s">
        <v>778</v>
      </c>
      <c r="C50" s="88" t="s">
        <v>778</v>
      </c>
      <c r="D50" s="371">
        <v>105</v>
      </c>
      <c r="E50" s="384">
        <v>584</v>
      </c>
      <c r="F50" s="364">
        <v>749.66</v>
      </c>
      <c r="G50" s="104">
        <v>0.77900000000000003</v>
      </c>
      <c r="H50" s="354">
        <v>0.71799999999999997</v>
      </c>
      <c r="I50" s="345">
        <v>0.84399999999999997</v>
      </c>
      <c r="J50" s="246">
        <v>60</v>
      </c>
      <c r="K50" s="247">
        <v>0.15</v>
      </c>
      <c r="L50" s="378">
        <v>0.16669999999999999</v>
      </c>
      <c r="M50" s="396">
        <v>0</v>
      </c>
      <c r="N50" s="396">
        <v>0.31387999999999999</v>
      </c>
      <c r="O50" s="396">
        <v>0.73075000000000001</v>
      </c>
      <c r="P50" s="396">
        <v>1.1468499999999999</v>
      </c>
      <c r="Q50" s="397">
        <v>1.91106</v>
      </c>
      <c r="R50" s="194"/>
    </row>
    <row r="51" spans="1:18" s="195" customFormat="1" ht="14.1" customHeight="1" x14ac:dyDescent="0.25">
      <c r="A51" s="193" t="s">
        <v>48</v>
      </c>
      <c r="B51" s="28" t="s">
        <v>778</v>
      </c>
      <c r="C51" s="88" t="s">
        <v>780</v>
      </c>
      <c r="D51" s="371">
        <v>328</v>
      </c>
      <c r="E51" s="384">
        <v>1915</v>
      </c>
      <c r="F51" s="364">
        <v>2205.27</v>
      </c>
      <c r="G51" s="104">
        <v>0.86799999999999999</v>
      </c>
      <c r="H51" s="354">
        <v>0.83</v>
      </c>
      <c r="I51" s="345">
        <v>0.90800000000000003</v>
      </c>
      <c r="J51" s="246">
        <v>203</v>
      </c>
      <c r="K51" s="247">
        <v>9.3600000000000003E-2</v>
      </c>
      <c r="L51" s="378">
        <v>7.8799999999999995E-2</v>
      </c>
      <c r="M51" s="396">
        <v>0</v>
      </c>
      <c r="N51" s="396">
        <v>0.45007000000000003</v>
      </c>
      <c r="O51" s="396">
        <v>0.80645</v>
      </c>
      <c r="P51" s="396">
        <v>1.1480399999999999</v>
      </c>
      <c r="Q51" s="397">
        <v>1.68981</v>
      </c>
      <c r="R51" s="194"/>
    </row>
    <row r="52" spans="1:18" s="195" customFormat="1" ht="14.1" customHeight="1" x14ac:dyDescent="0.25">
      <c r="A52" s="193" t="s">
        <v>49</v>
      </c>
      <c r="B52" s="28" t="s">
        <v>778</v>
      </c>
      <c r="C52" s="88" t="s">
        <v>780</v>
      </c>
      <c r="D52" s="371">
        <v>34</v>
      </c>
      <c r="E52" s="384">
        <v>116</v>
      </c>
      <c r="F52" s="364">
        <v>138.75</v>
      </c>
      <c r="G52" s="104">
        <v>0.83599999999999997</v>
      </c>
      <c r="H52" s="354">
        <v>0.69399999999999995</v>
      </c>
      <c r="I52" s="345">
        <v>0.999</v>
      </c>
      <c r="J52" s="246">
        <v>13</v>
      </c>
      <c r="K52" s="247">
        <v>0</v>
      </c>
      <c r="L52" s="378">
        <v>7.6899999999999996E-2</v>
      </c>
      <c r="M52" s="386" t="s">
        <v>321</v>
      </c>
      <c r="N52" s="386" t="s">
        <v>321</v>
      </c>
      <c r="O52" s="386" t="s">
        <v>321</v>
      </c>
      <c r="P52" s="386" t="s">
        <v>321</v>
      </c>
      <c r="Q52" s="387" t="s">
        <v>321</v>
      </c>
      <c r="R52" s="194"/>
    </row>
    <row r="53" spans="1:18" s="195" customFormat="1" ht="14.1" customHeight="1" x14ac:dyDescent="0.25">
      <c r="A53" s="193" t="s">
        <v>50</v>
      </c>
      <c r="B53" s="28" t="s">
        <v>778</v>
      </c>
      <c r="C53" s="88" t="s">
        <v>778</v>
      </c>
      <c r="D53" s="371">
        <v>83</v>
      </c>
      <c r="E53" s="384">
        <v>402</v>
      </c>
      <c r="F53" s="364">
        <v>589.30999999999995</v>
      </c>
      <c r="G53" s="104">
        <v>0.68200000000000005</v>
      </c>
      <c r="H53" s="354">
        <v>0.61799999999999999</v>
      </c>
      <c r="I53" s="376">
        <v>0.751</v>
      </c>
      <c r="J53" s="246">
        <v>54</v>
      </c>
      <c r="K53" s="247">
        <v>3.6999999999999998E-2</v>
      </c>
      <c r="L53" s="378">
        <v>0.16669999999999999</v>
      </c>
      <c r="M53" s="396">
        <v>0</v>
      </c>
      <c r="N53" s="396">
        <v>0.22620000000000001</v>
      </c>
      <c r="O53" s="396">
        <v>0.54706999999999995</v>
      </c>
      <c r="P53" s="396">
        <v>1.04284</v>
      </c>
      <c r="Q53" s="397">
        <v>1.4761</v>
      </c>
      <c r="R53" s="194"/>
    </row>
    <row r="54" spans="1:18" s="311" customFormat="1" ht="14.1" customHeight="1" x14ac:dyDescent="0.25">
      <c r="A54" s="193" t="s">
        <v>319</v>
      </c>
      <c r="B54" s="28"/>
      <c r="C54" s="88"/>
      <c r="D54" s="372">
        <v>2</v>
      </c>
      <c r="E54" s="557" t="s">
        <v>321</v>
      </c>
      <c r="F54" s="557" t="s">
        <v>321</v>
      </c>
      <c r="G54" s="557" t="s">
        <v>321</v>
      </c>
      <c r="H54" s="557" t="s">
        <v>321</v>
      </c>
      <c r="I54" s="557" t="s">
        <v>321</v>
      </c>
      <c r="J54" s="557" t="s">
        <v>321</v>
      </c>
      <c r="K54" s="557" t="s">
        <v>321</v>
      </c>
      <c r="L54" s="557" t="s">
        <v>321</v>
      </c>
      <c r="M54" s="557" t="s">
        <v>321</v>
      </c>
      <c r="N54" s="557" t="s">
        <v>321</v>
      </c>
      <c r="O54" s="557" t="s">
        <v>321</v>
      </c>
      <c r="P54" s="557" t="s">
        <v>321</v>
      </c>
      <c r="Q54" s="724" t="s">
        <v>321</v>
      </c>
      <c r="R54" s="310"/>
    </row>
    <row r="55" spans="1:18" s="195" customFormat="1" ht="14.1" customHeight="1" x14ac:dyDescent="0.25">
      <c r="A55" s="193" t="s">
        <v>51</v>
      </c>
      <c r="B55" s="28" t="s">
        <v>778</v>
      </c>
      <c r="C55" s="88" t="s">
        <v>778</v>
      </c>
      <c r="D55" s="371">
        <v>6</v>
      </c>
      <c r="E55" s="384">
        <v>18</v>
      </c>
      <c r="F55" s="364">
        <v>26.43</v>
      </c>
      <c r="G55" s="104">
        <v>0.68100000000000005</v>
      </c>
      <c r="H55" s="354">
        <v>0.41599999999999998</v>
      </c>
      <c r="I55" s="345">
        <v>1.0549999999999999</v>
      </c>
      <c r="J55" s="246">
        <v>2</v>
      </c>
      <c r="K55" s="247" t="s">
        <v>321</v>
      </c>
      <c r="L55" s="378" t="s">
        <v>321</v>
      </c>
      <c r="M55" s="386" t="s">
        <v>321</v>
      </c>
      <c r="N55" s="386" t="s">
        <v>321</v>
      </c>
      <c r="O55" s="386" t="s">
        <v>321</v>
      </c>
      <c r="P55" s="386" t="s">
        <v>321</v>
      </c>
      <c r="Q55" s="387" t="s">
        <v>321</v>
      </c>
      <c r="R55" s="194"/>
    </row>
    <row r="56" spans="1:18" s="195" customFormat="1" ht="14.1" customHeight="1" x14ac:dyDescent="0.25">
      <c r="A56" s="193" t="s">
        <v>52</v>
      </c>
      <c r="B56" s="28" t="s">
        <v>778</v>
      </c>
      <c r="C56" s="88" t="s">
        <v>780</v>
      </c>
      <c r="D56" s="371">
        <v>56</v>
      </c>
      <c r="E56" s="384">
        <v>344</v>
      </c>
      <c r="F56" s="364">
        <v>485.8</v>
      </c>
      <c r="G56" s="104">
        <v>0.70799999999999996</v>
      </c>
      <c r="H56" s="354">
        <v>0.63600000000000001</v>
      </c>
      <c r="I56" s="345">
        <v>0.78600000000000003</v>
      </c>
      <c r="J56" s="246">
        <v>45</v>
      </c>
      <c r="K56" s="247">
        <v>4.4400000000000002E-2</v>
      </c>
      <c r="L56" s="378">
        <v>0.1333</v>
      </c>
      <c r="M56" s="396">
        <v>8.7069999999999995E-2</v>
      </c>
      <c r="N56" s="396">
        <v>0.4496</v>
      </c>
      <c r="O56" s="396">
        <v>0.63177000000000005</v>
      </c>
      <c r="P56" s="396">
        <v>0.85853000000000002</v>
      </c>
      <c r="Q56" s="397">
        <v>1.33266</v>
      </c>
      <c r="R56" s="194"/>
    </row>
    <row r="57" spans="1:18" s="195" customFormat="1" ht="14.1" customHeight="1" x14ac:dyDescent="0.25">
      <c r="A57" s="193" t="s">
        <v>53</v>
      </c>
      <c r="B57" s="28" t="s">
        <v>779</v>
      </c>
      <c r="C57" s="88" t="s">
        <v>779</v>
      </c>
      <c r="D57" s="371">
        <v>72</v>
      </c>
      <c r="E57" s="384">
        <v>318</v>
      </c>
      <c r="F57" s="364">
        <v>397.85</v>
      </c>
      <c r="G57" s="104">
        <v>0.79900000000000004</v>
      </c>
      <c r="H57" s="354">
        <v>0.71499999999999997</v>
      </c>
      <c r="I57" s="345">
        <v>0.89100000000000001</v>
      </c>
      <c r="J57" s="246">
        <v>44</v>
      </c>
      <c r="K57" s="247">
        <v>6.8199999999999997E-2</v>
      </c>
      <c r="L57" s="378">
        <v>6.8199999999999997E-2</v>
      </c>
      <c r="M57" s="396">
        <v>0</v>
      </c>
      <c r="N57" s="396">
        <v>0.45222000000000001</v>
      </c>
      <c r="O57" s="396">
        <v>0.77654000000000001</v>
      </c>
      <c r="P57" s="396">
        <v>1.0225599999999999</v>
      </c>
      <c r="Q57" s="397">
        <v>1.4633400000000001</v>
      </c>
      <c r="R57" s="194"/>
    </row>
    <row r="58" spans="1:18" s="195" customFormat="1" ht="14.1" customHeight="1" x14ac:dyDescent="0.25">
      <c r="A58" s="193" t="s">
        <v>54</v>
      </c>
      <c r="B58" s="28" t="s">
        <v>778</v>
      </c>
      <c r="C58" s="88" t="s">
        <v>778</v>
      </c>
      <c r="D58" s="371">
        <v>29</v>
      </c>
      <c r="E58" s="384">
        <v>168</v>
      </c>
      <c r="F58" s="364">
        <v>194.66</v>
      </c>
      <c r="G58" s="104">
        <v>0.86299999999999999</v>
      </c>
      <c r="H58" s="354">
        <v>0.74</v>
      </c>
      <c r="I58" s="345">
        <v>1.0009999999999999</v>
      </c>
      <c r="J58" s="246">
        <v>20</v>
      </c>
      <c r="K58" s="247">
        <v>0.15</v>
      </c>
      <c r="L58" s="378">
        <v>0.25</v>
      </c>
      <c r="M58" s="396">
        <v>0</v>
      </c>
      <c r="N58" s="396">
        <v>0.12736</v>
      </c>
      <c r="O58" s="396">
        <v>0.32040999999999997</v>
      </c>
      <c r="P58" s="396">
        <v>1.3892100000000001</v>
      </c>
      <c r="Q58" s="397">
        <v>2.13408</v>
      </c>
      <c r="R58" s="194"/>
    </row>
    <row r="59" spans="1:18" s="195" customFormat="1" ht="14.1" customHeight="1" x14ac:dyDescent="0.25">
      <c r="A59" s="193" t="s">
        <v>55</v>
      </c>
      <c r="B59" s="28" t="s">
        <v>779</v>
      </c>
      <c r="C59" s="88" t="s">
        <v>779</v>
      </c>
      <c r="D59" s="371">
        <v>10</v>
      </c>
      <c r="E59" s="385">
        <v>5</v>
      </c>
      <c r="F59" s="364">
        <v>13.75</v>
      </c>
      <c r="G59" s="104">
        <v>0.36399999999999999</v>
      </c>
      <c r="H59" s="354">
        <v>0.13300000000000001</v>
      </c>
      <c r="I59" s="345">
        <v>0.80600000000000005</v>
      </c>
      <c r="J59" s="248">
        <v>2</v>
      </c>
      <c r="K59" s="370" t="s">
        <v>321</v>
      </c>
      <c r="L59" s="378" t="s">
        <v>321</v>
      </c>
      <c r="M59" s="386" t="s">
        <v>321</v>
      </c>
      <c r="N59" s="386" t="s">
        <v>321</v>
      </c>
      <c r="O59" s="386" t="s">
        <v>321</v>
      </c>
      <c r="P59" s="386" t="s">
        <v>321</v>
      </c>
      <c r="Q59" s="388" t="s">
        <v>321</v>
      </c>
      <c r="R59" s="194"/>
    </row>
    <row r="60" spans="1:18" s="195" customFormat="1" ht="14.1" customHeight="1" x14ac:dyDescent="0.25">
      <c r="A60" s="198" t="s">
        <v>56</v>
      </c>
      <c r="B60" s="933"/>
      <c r="C60" s="199"/>
      <c r="D60" s="373">
        <f>SUM(D6:D59)</f>
        <v>3531</v>
      </c>
      <c r="E60" s="374">
        <v>23591</v>
      </c>
      <c r="F60" s="380">
        <v>26472.71</v>
      </c>
      <c r="G60" s="423">
        <v>0.89100000000000001</v>
      </c>
      <c r="H60" s="381">
        <v>0.88</v>
      </c>
      <c r="I60" s="382">
        <v>0.90300000000000002</v>
      </c>
      <c r="J60" s="373">
        <v>2345</v>
      </c>
      <c r="K60" s="375">
        <v>0.1</v>
      </c>
      <c r="L60" s="258">
        <v>0.11</v>
      </c>
      <c r="M60" s="361">
        <v>0</v>
      </c>
      <c r="N60" s="361">
        <v>0.42099999999999999</v>
      </c>
      <c r="O60" s="361">
        <v>0.78300000000000003</v>
      </c>
      <c r="P60" s="361">
        <v>1.2170000000000001</v>
      </c>
      <c r="Q60" s="722">
        <v>2.2389999999999999</v>
      </c>
      <c r="R60" s="194"/>
    </row>
    <row r="61" spans="1:18" x14ac:dyDescent="0.25">
      <c r="A61" s="158"/>
      <c r="B61" s="934"/>
      <c r="C61" s="158"/>
      <c r="D61" s="158"/>
      <c r="E61" s="159"/>
      <c r="F61" s="159"/>
      <c r="G61" s="160"/>
      <c r="H61" s="160"/>
      <c r="I61" s="160"/>
      <c r="J61" s="158"/>
      <c r="K61" s="161"/>
      <c r="L61" s="161"/>
      <c r="M61" s="360"/>
      <c r="N61" s="360"/>
      <c r="O61" s="360"/>
      <c r="P61" s="360"/>
      <c r="Q61" s="360"/>
    </row>
    <row r="63" spans="1:18" x14ac:dyDescent="0.25">
      <c r="A63" s="339" t="s">
        <v>520</v>
      </c>
    </row>
    <row r="64" spans="1:18" x14ac:dyDescent="0.25">
      <c r="A64" s="163" t="s">
        <v>582</v>
      </c>
    </row>
    <row r="65" spans="1:13" x14ac:dyDescent="0.25">
      <c r="A65" s="163" t="s">
        <v>878</v>
      </c>
    </row>
    <row r="66" spans="1:13" x14ac:dyDescent="0.25">
      <c r="A66" s="98" t="s">
        <v>583</v>
      </c>
    </row>
    <row r="67" spans="1:13" x14ac:dyDescent="0.25">
      <c r="A67" s="98" t="s">
        <v>832</v>
      </c>
    </row>
    <row r="68" spans="1:13" x14ac:dyDescent="0.25">
      <c r="A68" s="98" t="s">
        <v>833</v>
      </c>
    </row>
    <row r="69" spans="1:13" x14ac:dyDescent="0.25">
      <c r="A69" s="98" t="s">
        <v>344</v>
      </c>
    </row>
    <row r="70" spans="1:13" x14ac:dyDescent="0.25">
      <c r="A70" s="98" t="s">
        <v>244</v>
      </c>
    </row>
    <row r="71" spans="1:13" x14ac:dyDescent="0.25">
      <c r="A71" s="98" t="s">
        <v>584</v>
      </c>
    </row>
    <row r="72" spans="1:13" x14ac:dyDescent="0.25">
      <c r="A72" s="163" t="s">
        <v>803</v>
      </c>
      <c r="F72" s="238"/>
      <c r="G72" s="238"/>
      <c r="H72" s="238"/>
      <c r="I72" s="238"/>
      <c r="J72" s="119"/>
      <c r="K72" s="119"/>
      <c r="L72" s="119"/>
      <c r="M72" s="119"/>
    </row>
    <row r="73" spans="1:13" x14ac:dyDescent="0.25">
      <c r="A73" s="163" t="s">
        <v>585</v>
      </c>
      <c r="B73" s="54"/>
    </row>
    <row r="74" spans="1:13" x14ac:dyDescent="0.25">
      <c r="A74" s="339" t="s">
        <v>586</v>
      </c>
      <c r="B74" s="54"/>
    </row>
    <row r="75" spans="1:13" x14ac:dyDescent="0.25">
      <c r="A75" s="163" t="s">
        <v>345</v>
      </c>
      <c r="B75" s="54"/>
    </row>
    <row r="76" spans="1:13" x14ac:dyDescent="0.25">
      <c r="B76" s="54"/>
    </row>
    <row r="77" spans="1:13" x14ac:dyDescent="0.25">
      <c r="B77" s="54"/>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selection activeCell="D33" sqref="D33"/>
      <pageMargins left="0.7" right="0.7" top="0.75" bottom="0.75" header="0.3" footer="0.3"/>
      <pageSetup scale="65" fitToHeight="0" orientation="landscape" r:id="rId2"/>
    </customSheetView>
  </customSheetViews>
  <mergeCells count="7">
    <mergeCell ref="M4:Q4"/>
    <mergeCell ref="E4:F4"/>
    <mergeCell ref="H4:I4"/>
    <mergeCell ref="J4:L4"/>
    <mergeCell ref="A1:Q1"/>
    <mergeCell ref="A2:Q2"/>
    <mergeCell ref="A3:Q3"/>
  </mergeCells>
  <pageMargins left="0.7" right="0.7" top="0.75" bottom="0.75" header="0.3" footer="0.3"/>
  <pageSetup scale="65" fitToHeight="0"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workbookViewId="0">
      <selection activeCell="I5" sqref="I5"/>
    </sheetView>
  </sheetViews>
  <sheetFormatPr defaultColWidth="9.109375" defaultRowHeight="13.2" x14ac:dyDescent="0.25"/>
  <cols>
    <col min="1" max="1" width="16.88671875" style="114" customWidth="1"/>
    <col min="2" max="2" width="12.6640625" style="114" customWidth="1"/>
    <col min="3" max="4" width="12.6640625" style="113" customWidth="1"/>
    <col min="5" max="5" width="12.6640625" style="162" customWidth="1"/>
    <col min="6" max="8" width="9.109375" style="162" customWidth="1"/>
    <col min="9" max="11" width="12.6640625" style="113" customWidth="1"/>
    <col min="12" max="16" width="9.109375" style="113" customWidth="1"/>
    <col min="17" max="16384" width="9.109375" style="113"/>
  </cols>
  <sheetData>
    <row r="1" spans="1:18" s="114" customFormat="1" ht="14.4" customHeight="1" x14ac:dyDescent="0.25">
      <c r="A1" s="1052" t="s">
        <v>79</v>
      </c>
      <c r="B1" s="1053"/>
      <c r="C1" s="1053"/>
      <c r="D1" s="1053"/>
      <c r="E1" s="1053"/>
      <c r="F1" s="1053"/>
      <c r="G1" s="1053"/>
      <c r="H1" s="1053"/>
      <c r="I1" s="1053"/>
      <c r="J1" s="1053"/>
      <c r="K1" s="1053"/>
      <c r="L1" s="1053"/>
      <c r="M1" s="1053"/>
      <c r="N1" s="1053"/>
      <c r="O1" s="1053"/>
      <c r="P1" s="1054"/>
    </row>
    <row r="2" spans="1:18" s="114" customFormat="1" ht="14.4" customHeight="1" x14ac:dyDescent="0.25">
      <c r="A2" s="992" t="s">
        <v>581</v>
      </c>
      <c r="B2" s="988"/>
      <c r="C2" s="988"/>
      <c r="D2" s="988"/>
      <c r="E2" s="988"/>
      <c r="F2" s="988"/>
      <c r="G2" s="988"/>
      <c r="H2" s="988"/>
      <c r="I2" s="988"/>
      <c r="J2" s="988"/>
      <c r="K2" s="988"/>
      <c r="L2" s="988"/>
      <c r="M2" s="988"/>
      <c r="N2" s="988"/>
      <c r="O2" s="988"/>
      <c r="P2" s="1055"/>
    </row>
    <row r="3" spans="1:18" s="114" customFormat="1" ht="14.4" customHeight="1" thickBot="1" x14ac:dyDescent="0.3">
      <c r="A3" s="993" t="s">
        <v>80</v>
      </c>
      <c r="B3" s="994"/>
      <c r="C3" s="994"/>
      <c r="D3" s="994"/>
      <c r="E3" s="994"/>
      <c r="F3" s="994"/>
      <c r="G3" s="994"/>
      <c r="H3" s="994"/>
      <c r="I3" s="994"/>
      <c r="J3" s="994"/>
      <c r="K3" s="994"/>
      <c r="L3" s="994"/>
      <c r="M3" s="994"/>
      <c r="N3" s="994"/>
      <c r="O3" s="994"/>
      <c r="P3" s="1056"/>
    </row>
    <row r="4" spans="1:18" s="118" customFormat="1" ht="14.4" customHeight="1" thickTop="1" x14ac:dyDescent="0.25">
      <c r="A4" s="16"/>
      <c r="B4" s="182"/>
      <c r="C4" s="129"/>
      <c r="D4" s="1046" t="s">
        <v>57</v>
      </c>
      <c r="E4" s="1046"/>
      <c r="F4" s="153"/>
      <c r="G4" s="1047" t="s">
        <v>58</v>
      </c>
      <c r="H4" s="1048"/>
      <c r="I4" s="1049" t="s">
        <v>71</v>
      </c>
      <c r="J4" s="1050"/>
      <c r="K4" s="1051"/>
      <c r="L4" s="1044" t="s">
        <v>70</v>
      </c>
      <c r="M4" s="1044"/>
      <c r="N4" s="1044"/>
      <c r="O4" s="1044"/>
      <c r="P4" s="1045"/>
      <c r="Q4" s="11"/>
      <c r="R4" s="11"/>
    </row>
    <row r="5" spans="1:18" s="118" customFormat="1" ht="57" customHeight="1" x14ac:dyDescent="0.25">
      <c r="A5" s="115" t="s">
        <v>1</v>
      </c>
      <c r="B5" s="13" t="s">
        <v>69</v>
      </c>
      <c r="C5" s="12" t="s">
        <v>278</v>
      </c>
      <c r="D5" s="10" t="s">
        <v>59</v>
      </c>
      <c r="E5" s="21" t="s">
        <v>60</v>
      </c>
      <c r="F5" s="21" t="s">
        <v>61</v>
      </c>
      <c r="G5" s="21" t="s">
        <v>66</v>
      </c>
      <c r="H5" s="22" t="s">
        <v>67</v>
      </c>
      <c r="I5" s="13" t="s">
        <v>222</v>
      </c>
      <c r="J5" s="26" t="s">
        <v>223</v>
      </c>
      <c r="K5" s="27" t="s">
        <v>224</v>
      </c>
      <c r="L5" s="546">
        <v>0.1</v>
      </c>
      <c r="M5" s="546">
        <v>0.25</v>
      </c>
      <c r="N5" s="547" t="s">
        <v>68</v>
      </c>
      <c r="O5" s="546">
        <v>0.75</v>
      </c>
      <c r="P5" s="548">
        <v>0.9</v>
      </c>
    </row>
    <row r="6" spans="1:18" s="195" customFormat="1" ht="14.1" customHeight="1" x14ac:dyDescent="0.25">
      <c r="A6" s="193" t="s">
        <v>5</v>
      </c>
      <c r="B6" s="28" t="s">
        <v>778</v>
      </c>
      <c r="C6" s="318">
        <v>7</v>
      </c>
      <c r="D6" s="354">
        <v>12</v>
      </c>
      <c r="E6" s="358">
        <v>8.0739999999999998</v>
      </c>
      <c r="F6" s="358">
        <v>1.486</v>
      </c>
      <c r="G6" s="358">
        <v>0.80500000000000005</v>
      </c>
      <c r="H6" s="358">
        <v>2.5270000000000001</v>
      </c>
      <c r="I6" s="265">
        <v>2</v>
      </c>
      <c r="J6" s="352" t="s">
        <v>321</v>
      </c>
      <c r="K6" s="394" t="s">
        <v>321</v>
      </c>
      <c r="L6" s="60" t="s">
        <v>321</v>
      </c>
      <c r="M6" s="60" t="s">
        <v>321</v>
      </c>
      <c r="N6" s="60" t="s">
        <v>321</v>
      </c>
      <c r="O6" s="60" t="s">
        <v>321</v>
      </c>
      <c r="P6" s="167" t="s">
        <v>321</v>
      </c>
      <c r="Q6" s="194"/>
      <c r="R6" s="194"/>
    </row>
    <row r="7" spans="1:18" s="195" customFormat="1" ht="14.1" customHeight="1" x14ac:dyDescent="0.25">
      <c r="A7" s="193" t="s">
        <v>6</v>
      </c>
      <c r="B7" s="28" t="s">
        <v>778</v>
      </c>
      <c r="C7" s="318">
        <v>68</v>
      </c>
      <c r="D7" s="354">
        <v>196</v>
      </c>
      <c r="E7" s="358">
        <v>190.88499999999999</v>
      </c>
      <c r="F7" s="358">
        <v>1.0269999999999999</v>
      </c>
      <c r="G7" s="358">
        <v>0.89</v>
      </c>
      <c r="H7" s="358">
        <v>1.1779999999999999</v>
      </c>
      <c r="I7" s="262">
        <v>30</v>
      </c>
      <c r="J7" s="352">
        <v>0.1</v>
      </c>
      <c r="K7" s="395">
        <v>3.3300000000000003E-2</v>
      </c>
      <c r="L7" s="60">
        <v>0</v>
      </c>
      <c r="M7" s="60">
        <v>0.65281</v>
      </c>
      <c r="N7" s="60">
        <v>0.98816999999999999</v>
      </c>
      <c r="O7" s="60">
        <v>1.67842</v>
      </c>
      <c r="P7" s="167">
        <v>2.2084700000000002</v>
      </c>
      <c r="Q7" s="194"/>
      <c r="R7" s="194"/>
    </row>
    <row r="8" spans="1:18" s="195" customFormat="1" ht="14.1" customHeight="1" x14ac:dyDescent="0.25">
      <c r="A8" s="193" t="s">
        <v>7</v>
      </c>
      <c r="B8" s="28" t="s">
        <v>778</v>
      </c>
      <c r="C8" s="318">
        <v>42</v>
      </c>
      <c r="D8" s="354">
        <v>118</v>
      </c>
      <c r="E8" s="358">
        <v>103.55800000000001</v>
      </c>
      <c r="F8" s="358">
        <v>1.139</v>
      </c>
      <c r="G8" s="358">
        <v>0.94699999999999995</v>
      </c>
      <c r="H8" s="358">
        <v>1.36</v>
      </c>
      <c r="I8" s="262">
        <v>19</v>
      </c>
      <c r="J8" s="352">
        <v>5.2600000000000001E-2</v>
      </c>
      <c r="K8" s="395">
        <v>0.1053</v>
      </c>
      <c r="L8" s="60" t="s">
        <v>321</v>
      </c>
      <c r="M8" s="60" t="s">
        <v>321</v>
      </c>
      <c r="N8" s="60" t="s">
        <v>321</v>
      </c>
      <c r="O8" s="60" t="s">
        <v>321</v>
      </c>
      <c r="P8" s="167" t="s">
        <v>321</v>
      </c>
      <c r="Q8" s="194"/>
      <c r="R8" s="194"/>
    </row>
    <row r="9" spans="1:18" s="195" customFormat="1" ht="14.1" customHeight="1" x14ac:dyDescent="0.25">
      <c r="A9" s="193" t="s">
        <v>8</v>
      </c>
      <c r="B9" s="28" t="s">
        <v>779</v>
      </c>
      <c r="C9" s="318">
        <v>53</v>
      </c>
      <c r="D9" s="354">
        <v>164</v>
      </c>
      <c r="E9" s="358">
        <v>206.56700000000001</v>
      </c>
      <c r="F9" s="358">
        <v>0.79400000000000004</v>
      </c>
      <c r="G9" s="358">
        <v>0.67900000000000005</v>
      </c>
      <c r="H9" s="358">
        <v>0.92300000000000004</v>
      </c>
      <c r="I9" s="262">
        <v>37</v>
      </c>
      <c r="J9" s="352">
        <v>2.7E-2</v>
      </c>
      <c r="K9" s="395">
        <v>5.4100000000000002E-2</v>
      </c>
      <c r="L9" s="60">
        <v>0</v>
      </c>
      <c r="M9" s="60">
        <v>0.33700999999999998</v>
      </c>
      <c r="N9" s="60">
        <v>0.74209999999999998</v>
      </c>
      <c r="O9" s="60">
        <v>1.1337299999999999</v>
      </c>
      <c r="P9" s="167">
        <v>1.38192</v>
      </c>
      <c r="Q9" s="194"/>
      <c r="R9" s="194"/>
    </row>
    <row r="10" spans="1:18" s="195" customFormat="1" ht="14.1" customHeight="1" x14ac:dyDescent="0.25">
      <c r="A10" s="193" t="s">
        <v>9</v>
      </c>
      <c r="B10" s="28" t="s">
        <v>778</v>
      </c>
      <c r="C10" s="318">
        <v>311</v>
      </c>
      <c r="D10" s="354">
        <v>970</v>
      </c>
      <c r="E10" s="358">
        <v>972.35900000000004</v>
      </c>
      <c r="F10" s="358">
        <v>0.998</v>
      </c>
      <c r="G10" s="358">
        <v>0.93600000000000005</v>
      </c>
      <c r="H10" s="358">
        <v>1.0620000000000001</v>
      </c>
      <c r="I10" s="262">
        <v>198</v>
      </c>
      <c r="J10" s="352">
        <v>7.5800000000000006E-2</v>
      </c>
      <c r="K10" s="395">
        <v>3.0300000000000001E-2</v>
      </c>
      <c r="L10" s="60">
        <v>0</v>
      </c>
      <c r="M10" s="60">
        <v>0.42802000000000001</v>
      </c>
      <c r="N10" s="60">
        <v>0.91698999999999997</v>
      </c>
      <c r="O10" s="60">
        <v>1.39452</v>
      </c>
      <c r="P10" s="167">
        <v>1.9965999999999999</v>
      </c>
      <c r="Q10" s="194"/>
      <c r="R10" s="194"/>
    </row>
    <row r="11" spans="1:18" s="195" customFormat="1" ht="14.1" customHeight="1" x14ac:dyDescent="0.25">
      <c r="A11" s="193" t="s">
        <v>10</v>
      </c>
      <c r="B11" s="28" t="s">
        <v>778</v>
      </c>
      <c r="C11" s="318">
        <v>45</v>
      </c>
      <c r="D11" s="354">
        <v>81</v>
      </c>
      <c r="E11" s="358">
        <v>107.193</v>
      </c>
      <c r="F11" s="358">
        <v>0.75600000000000001</v>
      </c>
      <c r="G11" s="358">
        <v>0.60399999999999998</v>
      </c>
      <c r="H11" s="358">
        <v>0.93400000000000005</v>
      </c>
      <c r="I11" s="262">
        <v>26</v>
      </c>
      <c r="J11" s="352">
        <v>0</v>
      </c>
      <c r="K11" s="395">
        <v>7.6899999999999996E-2</v>
      </c>
      <c r="L11" s="60">
        <v>0</v>
      </c>
      <c r="M11" s="60">
        <v>0</v>
      </c>
      <c r="N11" s="60">
        <v>0.41866999999999999</v>
      </c>
      <c r="O11" s="60">
        <v>0.87956999999999996</v>
      </c>
      <c r="P11" s="167">
        <v>1.5072399999999999</v>
      </c>
      <c r="Q11" s="194"/>
      <c r="R11" s="194"/>
    </row>
    <row r="12" spans="1:18" s="195" customFormat="1" ht="14.1" customHeight="1" x14ac:dyDescent="0.25">
      <c r="A12" s="193" t="s">
        <v>11</v>
      </c>
      <c r="B12" s="28" t="s">
        <v>779</v>
      </c>
      <c r="C12" s="318">
        <v>28</v>
      </c>
      <c r="D12" s="354">
        <v>85</v>
      </c>
      <c r="E12" s="358">
        <v>81.844999999999999</v>
      </c>
      <c r="F12" s="358">
        <v>1.0389999999999999</v>
      </c>
      <c r="G12" s="358">
        <v>0.83499999999999996</v>
      </c>
      <c r="H12" s="358">
        <v>1.278</v>
      </c>
      <c r="I12" s="262">
        <v>16</v>
      </c>
      <c r="J12" s="352">
        <v>0.125</v>
      </c>
      <c r="K12" s="395">
        <v>0</v>
      </c>
      <c r="L12" s="60" t="s">
        <v>321</v>
      </c>
      <c r="M12" s="60" t="s">
        <v>321</v>
      </c>
      <c r="N12" s="60" t="s">
        <v>321</v>
      </c>
      <c r="O12" s="60" t="s">
        <v>321</v>
      </c>
      <c r="P12" s="167" t="s">
        <v>321</v>
      </c>
      <c r="Q12" s="194"/>
      <c r="R12" s="194"/>
    </row>
    <row r="13" spans="1:18" s="195" customFormat="1" ht="14.1" customHeight="1" x14ac:dyDescent="0.25">
      <c r="A13" s="193" t="s">
        <v>220</v>
      </c>
      <c r="B13" s="28" t="s">
        <v>778</v>
      </c>
      <c r="C13" s="318">
        <v>8</v>
      </c>
      <c r="D13" s="354">
        <v>60</v>
      </c>
      <c r="E13" s="358">
        <v>59.091999999999999</v>
      </c>
      <c r="F13" s="358">
        <v>1.0149999999999999</v>
      </c>
      <c r="G13" s="358">
        <v>0.78200000000000003</v>
      </c>
      <c r="H13" s="358">
        <v>1.298</v>
      </c>
      <c r="I13" s="262">
        <v>8</v>
      </c>
      <c r="J13" s="60" t="s">
        <v>321</v>
      </c>
      <c r="K13" s="167" t="s">
        <v>321</v>
      </c>
      <c r="L13" s="60" t="s">
        <v>321</v>
      </c>
      <c r="M13" s="60" t="s">
        <v>321</v>
      </c>
      <c r="N13" s="60" t="s">
        <v>321</v>
      </c>
      <c r="O13" s="60" t="s">
        <v>321</v>
      </c>
      <c r="P13" s="167" t="s">
        <v>321</v>
      </c>
      <c r="Q13" s="194"/>
      <c r="R13" s="194"/>
    </row>
    <row r="14" spans="1:18" s="195" customFormat="1" ht="14.1" customHeight="1" x14ac:dyDescent="0.25">
      <c r="A14" s="193" t="s">
        <v>12</v>
      </c>
      <c r="B14" s="28"/>
      <c r="C14" s="318">
        <v>8</v>
      </c>
      <c r="D14" s="354">
        <v>27</v>
      </c>
      <c r="E14" s="358">
        <v>32.793999999999997</v>
      </c>
      <c r="F14" s="358">
        <v>0.82299999999999995</v>
      </c>
      <c r="G14" s="358">
        <v>0.55400000000000005</v>
      </c>
      <c r="H14" s="358">
        <v>1.181</v>
      </c>
      <c r="I14" s="262">
        <v>6</v>
      </c>
      <c r="J14" s="60" t="s">
        <v>321</v>
      </c>
      <c r="K14" s="167" t="s">
        <v>321</v>
      </c>
      <c r="L14" s="60" t="s">
        <v>321</v>
      </c>
      <c r="M14" s="60" t="s">
        <v>321</v>
      </c>
      <c r="N14" s="60" t="s">
        <v>321</v>
      </c>
      <c r="O14" s="60" t="s">
        <v>321</v>
      </c>
      <c r="P14" s="167" t="s">
        <v>321</v>
      </c>
      <c r="Q14" s="194"/>
      <c r="R14" s="194"/>
    </row>
    <row r="15" spans="1:18" s="195" customFormat="1" ht="14.1" customHeight="1" x14ac:dyDescent="0.25">
      <c r="A15" s="193" t="s">
        <v>13</v>
      </c>
      <c r="B15" s="28" t="s">
        <v>779</v>
      </c>
      <c r="C15" s="318">
        <v>195</v>
      </c>
      <c r="D15" s="354">
        <v>705</v>
      </c>
      <c r="E15" s="358">
        <v>782.46500000000003</v>
      </c>
      <c r="F15" s="358">
        <v>0.90100000000000002</v>
      </c>
      <c r="G15" s="358">
        <v>0.83599999999999997</v>
      </c>
      <c r="H15" s="358">
        <v>0.96899999999999997</v>
      </c>
      <c r="I15" s="262">
        <v>139</v>
      </c>
      <c r="J15" s="352">
        <v>0.1007</v>
      </c>
      <c r="K15" s="395">
        <v>0.12230000000000001</v>
      </c>
      <c r="L15" s="60">
        <v>0</v>
      </c>
      <c r="M15" s="60">
        <v>0.28893000000000002</v>
      </c>
      <c r="N15" s="60">
        <v>0.74712999999999996</v>
      </c>
      <c r="O15" s="60">
        <v>1.2873399999999999</v>
      </c>
      <c r="P15" s="167">
        <v>2.0392399999999999</v>
      </c>
      <c r="Q15" s="194"/>
      <c r="R15" s="194"/>
    </row>
    <row r="16" spans="1:18" s="195" customFormat="1" ht="14.1" customHeight="1" x14ac:dyDescent="0.25">
      <c r="A16" s="193" t="s">
        <v>14</v>
      </c>
      <c r="B16" s="28" t="s">
        <v>778</v>
      </c>
      <c r="C16" s="318">
        <v>93</v>
      </c>
      <c r="D16" s="354">
        <v>427</v>
      </c>
      <c r="E16" s="358">
        <v>340.233</v>
      </c>
      <c r="F16" s="358">
        <v>1.2549999999999999</v>
      </c>
      <c r="G16" s="358">
        <v>1.1399999999999999</v>
      </c>
      <c r="H16" s="358">
        <v>1.3779999999999999</v>
      </c>
      <c r="I16" s="262">
        <v>51</v>
      </c>
      <c r="J16" s="352">
        <v>0.15690000000000001</v>
      </c>
      <c r="K16" s="395">
        <v>3.9199999999999999E-2</v>
      </c>
      <c r="L16" s="60">
        <v>0</v>
      </c>
      <c r="M16" s="60">
        <v>0.38780999999999999</v>
      </c>
      <c r="N16" s="60">
        <v>0.90976999999999997</v>
      </c>
      <c r="O16" s="60">
        <v>1.58388</v>
      </c>
      <c r="P16" s="167">
        <v>2.0650200000000001</v>
      </c>
      <c r="Q16" s="194"/>
      <c r="R16" s="194"/>
    </row>
    <row r="17" spans="1:18" s="195" customFormat="1" ht="14.1" customHeight="1" x14ac:dyDescent="0.25">
      <c r="A17" s="193" t="s">
        <v>317</v>
      </c>
      <c r="B17" s="28" t="s">
        <v>779</v>
      </c>
      <c r="C17" s="318">
        <v>1</v>
      </c>
      <c r="D17" s="248" t="s">
        <v>321</v>
      </c>
      <c r="E17" s="248" t="s">
        <v>321</v>
      </c>
      <c r="F17" s="248" t="s">
        <v>321</v>
      </c>
      <c r="G17" s="248" t="s">
        <v>321</v>
      </c>
      <c r="H17" s="248" t="s">
        <v>321</v>
      </c>
      <c r="I17" s="248" t="s">
        <v>321</v>
      </c>
      <c r="J17" s="248" t="s">
        <v>321</v>
      </c>
      <c r="K17" s="725" t="s">
        <v>321</v>
      </c>
      <c r="L17" s="248" t="s">
        <v>321</v>
      </c>
      <c r="M17" s="248" t="s">
        <v>321</v>
      </c>
      <c r="N17" s="248" t="s">
        <v>321</v>
      </c>
      <c r="O17" s="726" t="s">
        <v>321</v>
      </c>
      <c r="P17" s="725" t="s">
        <v>321</v>
      </c>
      <c r="Q17" s="194"/>
      <c r="R17" s="194"/>
    </row>
    <row r="18" spans="1:18" s="195" customFormat="1" ht="14.1" customHeight="1" x14ac:dyDescent="0.25">
      <c r="A18" s="193" t="s">
        <v>15</v>
      </c>
      <c r="B18" s="28" t="s">
        <v>778</v>
      </c>
      <c r="C18" s="318">
        <v>15</v>
      </c>
      <c r="D18" s="354">
        <v>17</v>
      </c>
      <c r="E18" s="358">
        <v>35.875</v>
      </c>
      <c r="F18" s="358">
        <v>0.47399999999999998</v>
      </c>
      <c r="G18" s="358">
        <v>0.28499999999999998</v>
      </c>
      <c r="H18" s="358">
        <v>0.74299999999999999</v>
      </c>
      <c r="I18" s="262">
        <v>9</v>
      </c>
      <c r="J18" s="60" t="s">
        <v>321</v>
      </c>
      <c r="K18" s="167" t="s">
        <v>321</v>
      </c>
      <c r="L18" s="60" t="s">
        <v>321</v>
      </c>
      <c r="M18" s="60" t="s">
        <v>321</v>
      </c>
      <c r="N18" s="60" t="s">
        <v>321</v>
      </c>
      <c r="O18" s="60" t="s">
        <v>321</v>
      </c>
      <c r="P18" s="167" t="s">
        <v>321</v>
      </c>
      <c r="Q18" s="194"/>
      <c r="R18" s="194"/>
    </row>
    <row r="19" spans="1:18" s="195" customFormat="1" ht="14.1" customHeight="1" x14ac:dyDescent="0.25">
      <c r="A19" s="193" t="s">
        <v>16</v>
      </c>
      <c r="B19" s="28" t="s">
        <v>779</v>
      </c>
      <c r="C19" s="318">
        <v>34</v>
      </c>
      <c r="D19" s="354">
        <v>38</v>
      </c>
      <c r="E19" s="358">
        <v>66.465999999999994</v>
      </c>
      <c r="F19" s="358">
        <v>0.57199999999999995</v>
      </c>
      <c r="G19" s="358">
        <v>0.41</v>
      </c>
      <c r="H19" s="358">
        <v>0.77700000000000002</v>
      </c>
      <c r="I19" s="262">
        <v>11</v>
      </c>
      <c r="J19" s="352">
        <v>0</v>
      </c>
      <c r="K19" s="395">
        <v>0.16669999999999999</v>
      </c>
      <c r="L19" s="60" t="s">
        <v>321</v>
      </c>
      <c r="M19" s="60" t="s">
        <v>321</v>
      </c>
      <c r="N19" s="60" t="s">
        <v>321</v>
      </c>
      <c r="O19" s="60" t="s">
        <v>321</v>
      </c>
      <c r="P19" s="167" t="s">
        <v>321</v>
      </c>
      <c r="Q19" s="194"/>
      <c r="R19" s="194"/>
    </row>
    <row r="20" spans="1:18" s="195" customFormat="1" ht="14.1" customHeight="1" x14ac:dyDescent="0.25">
      <c r="A20" s="193" t="s">
        <v>17</v>
      </c>
      <c r="B20" s="28" t="s">
        <v>779</v>
      </c>
      <c r="C20" s="318">
        <v>10</v>
      </c>
      <c r="D20" s="354">
        <v>11</v>
      </c>
      <c r="E20" s="358">
        <v>26.216999999999999</v>
      </c>
      <c r="F20" s="358">
        <v>0.42</v>
      </c>
      <c r="G20" s="358">
        <v>0.221</v>
      </c>
      <c r="H20" s="358">
        <v>0.72899999999999998</v>
      </c>
      <c r="I20" s="262">
        <v>6</v>
      </c>
      <c r="J20" s="60" t="s">
        <v>321</v>
      </c>
      <c r="K20" s="167" t="s">
        <v>321</v>
      </c>
      <c r="L20" s="60" t="s">
        <v>321</v>
      </c>
      <c r="M20" s="60" t="s">
        <v>321</v>
      </c>
      <c r="N20" s="60" t="s">
        <v>321</v>
      </c>
      <c r="O20" s="60" t="s">
        <v>321</v>
      </c>
      <c r="P20" s="167" t="s">
        <v>321</v>
      </c>
      <c r="Q20" s="194"/>
      <c r="R20" s="194"/>
    </row>
    <row r="21" spans="1:18" s="195" customFormat="1" ht="14.1" customHeight="1" x14ac:dyDescent="0.25">
      <c r="A21" s="193" t="s">
        <v>18</v>
      </c>
      <c r="B21" s="28" t="s">
        <v>778</v>
      </c>
      <c r="C21" s="318">
        <v>126</v>
      </c>
      <c r="D21" s="354">
        <v>270</v>
      </c>
      <c r="E21" s="358">
        <v>343.27300000000002</v>
      </c>
      <c r="F21" s="358">
        <v>0.78700000000000003</v>
      </c>
      <c r="G21" s="358">
        <v>0.69699999999999995</v>
      </c>
      <c r="H21" s="358">
        <v>0.88500000000000001</v>
      </c>
      <c r="I21" s="262">
        <v>71</v>
      </c>
      <c r="J21" s="352">
        <v>1.41E-2</v>
      </c>
      <c r="K21" s="395">
        <v>4.2299999999999997E-2</v>
      </c>
      <c r="L21" s="60">
        <v>0</v>
      </c>
      <c r="M21" s="60">
        <v>0</v>
      </c>
      <c r="N21" s="60">
        <v>0.70491999999999999</v>
      </c>
      <c r="O21" s="60">
        <v>1.1038600000000001</v>
      </c>
      <c r="P21" s="167">
        <v>1.48031</v>
      </c>
      <c r="Q21" s="194"/>
      <c r="R21" s="194"/>
    </row>
    <row r="22" spans="1:18" s="195" customFormat="1" ht="14.1" customHeight="1" x14ac:dyDescent="0.25">
      <c r="A22" s="193" t="s">
        <v>19</v>
      </c>
      <c r="B22" s="28" t="s">
        <v>778</v>
      </c>
      <c r="C22" s="318">
        <v>71</v>
      </c>
      <c r="D22" s="354">
        <v>194</v>
      </c>
      <c r="E22" s="358">
        <v>211.39500000000001</v>
      </c>
      <c r="F22" s="358">
        <v>0.91800000000000004</v>
      </c>
      <c r="G22" s="358">
        <v>0.79500000000000004</v>
      </c>
      <c r="H22" s="358">
        <v>1.054</v>
      </c>
      <c r="I22" s="262">
        <v>39</v>
      </c>
      <c r="J22" s="352">
        <v>2.5600000000000001E-2</v>
      </c>
      <c r="K22" s="395">
        <v>2.5600000000000001E-2</v>
      </c>
      <c r="L22" s="60">
        <v>0</v>
      </c>
      <c r="M22" s="60">
        <v>0.20801</v>
      </c>
      <c r="N22" s="60">
        <v>0.71114999999999995</v>
      </c>
      <c r="O22" s="60">
        <v>0.99795</v>
      </c>
      <c r="P22" s="167">
        <v>1.72973</v>
      </c>
      <c r="Q22" s="194"/>
      <c r="R22" s="194"/>
    </row>
    <row r="23" spans="1:18" s="195" customFormat="1" ht="14.1" customHeight="1" x14ac:dyDescent="0.25">
      <c r="A23" s="193" t="s">
        <v>20</v>
      </c>
      <c r="B23" s="28" t="s">
        <v>779</v>
      </c>
      <c r="C23" s="318">
        <v>37</v>
      </c>
      <c r="D23" s="354">
        <v>59</v>
      </c>
      <c r="E23" s="358">
        <v>72.668999999999997</v>
      </c>
      <c r="F23" s="358">
        <v>0.81200000000000006</v>
      </c>
      <c r="G23" s="358">
        <v>0.624</v>
      </c>
      <c r="H23" s="358">
        <v>1.04</v>
      </c>
      <c r="I23" s="262">
        <v>13</v>
      </c>
      <c r="J23" s="352">
        <v>7.6899999999999996E-2</v>
      </c>
      <c r="K23" s="395">
        <v>0</v>
      </c>
      <c r="L23" s="60" t="s">
        <v>321</v>
      </c>
      <c r="M23" s="60" t="s">
        <v>321</v>
      </c>
      <c r="N23" s="60" t="s">
        <v>321</v>
      </c>
      <c r="O23" s="60" t="s">
        <v>321</v>
      </c>
      <c r="P23" s="167" t="s">
        <v>321</v>
      </c>
      <c r="Q23" s="194"/>
      <c r="R23" s="194"/>
    </row>
    <row r="24" spans="1:18" s="195" customFormat="1" ht="14.1" customHeight="1" x14ac:dyDescent="0.25">
      <c r="A24" s="193" t="s">
        <v>21</v>
      </c>
      <c r="B24" s="28" t="s">
        <v>778</v>
      </c>
      <c r="C24" s="318">
        <v>65</v>
      </c>
      <c r="D24" s="354">
        <v>137</v>
      </c>
      <c r="E24" s="358">
        <v>176.58699999999999</v>
      </c>
      <c r="F24" s="358">
        <v>0.77600000000000002</v>
      </c>
      <c r="G24" s="358">
        <v>0.65400000000000003</v>
      </c>
      <c r="H24" s="358">
        <v>0.91400000000000003</v>
      </c>
      <c r="I24" s="262">
        <v>31</v>
      </c>
      <c r="J24" s="352">
        <v>3.2300000000000002E-2</v>
      </c>
      <c r="K24" s="395">
        <v>0.129</v>
      </c>
      <c r="L24" s="60">
        <v>0</v>
      </c>
      <c r="M24" s="60">
        <v>0.14684</v>
      </c>
      <c r="N24" s="60">
        <v>0.73585</v>
      </c>
      <c r="O24" s="60">
        <v>1.1992499999999999</v>
      </c>
      <c r="P24" s="167">
        <v>1.46583</v>
      </c>
      <c r="Q24" s="194"/>
      <c r="R24" s="194"/>
    </row>
    <row r="25" spans="1:18" s="195" customFormat="1" ht="14.1" customHeight="1" x14ac:dyDescent="0.25">
      <c r="A25" s="193" t="s">
        <v>22</v>
      </c>
      <c r="B25" s="28" t="s">
        <v>779</v>
      </c>
      <c r="C25" s="318">
        <v>66</v>
      </c>
      <c r="D25" s="354">
        <v>200</v>
      </c>
      <c r="E25" s="358">
        <v>160.61699999999999</v>
      </c>
      <c r="F25" s="358">
        <v>1.2450000000000001</v>
      </c>
      <c r="G25" s="358">
        <v>1.081</v>
      </c>
      <c r="H25" s="358">
        <v>1.427</v>
      </c>
      <c r="I25" s="262">
        <v>30</v>
      </c>
      <c r="J25" s="352">
        <v>0.2</v>
      </c>
      <c r="K25" s="395">
        <v>6.6699999999999995E-2</v>
      </c>
      <c r="L25" s="60">
        <v>0</v>
      </c>
      <c r="M25" s="60">
        <v>0.44797999999999999</v>
      </c>
      <c r="N25" s="60">
        <v>1.1502600000000001</v>
      </c>
      <c r="O25" s="60">
        <v>1.7833300000000001</v>
      </c>
      <c r="P25" s="167">
        <v>2.5448599999999999</v>
      </c>
      <c r="Q25" s="194"/>
      <c r="R25" s="194"/>
    </row>
    <row r="26" spans="1:18" s="195" customFormat="1" ht="14.1" customHeight="1" x14ac:dyDescent="0.25">
      <c r="A26" s="193" t="s">
        <v>23</v>
      </c>
      <c r="B26" s="28" t="s">
        <v>778</v>
      </c>
      <c r="C26" s="318">
        <v>63</v>
      </c>
      <c r="D26" s="354">
        <v>176</v>
      </c>
      <c r="E26" s="358">
        <v>212.40100000000001</v>
      </c>
      <c r="F26" s="358">
        <v>0.82899999999999996</v>
      </c>
      <c r="G26" s="358">
        <v>0.71299999999999997</v>
      </c>
      <c r="H26" s="358">
        <v>0.95799999999999996</v>
      </c>
      <c r="I26" s="262">
        <v>25</v>
      </c>
      <c r="J26" s="352">
        <v>0.04</v>
      </c>
      <c r="K26" s="395">
        <v>0.12</v>
      </c>
      <c r="L26" s="60">
        <v>0</v>
      </c>
      <c r="M26" s="60">
        <v>6.1859999999999998E-2</v>
      </c>
      <c r="N26" s="60">
        <v>0.73411000000000004</v>
      </c>
      <c r="O26" s="60">
        <v>0.89012000000000002</v>
      </c>
      <c r="P26" s="167">
        <v>1.2930600000000001</v>
      </c>
      <c r="Q26" s="194"/>
      <c r="R26" s="194"/>
    </row>
    <row r="27" spans="1:18" s="195" customFormat="1" ht="14.1" customHeight="1" x14ac:dyDescent="0.25">
      <c r="A27" s="193" t="s">
        <v>24</v>
      </c>
      <c r="B27" s="28" t="s">
        <v>778</v>
      </c>
      <c r="C27" s="318">
        <v>46</v>
      </c>
      <c r="D27" s="354">
        <v>182</v>
      </c>
      <c r="E27" s="358">
        <v>158.37200000000001</v>
      </c>
      <c r="F27" s="358">
        <v>1.149</v>
      </c>
      <c r="G27" s="358">
        <v>0.99099999999999999</v>
      </c>
      <c r="H27" s="358">
        <v>1.3260000000000001</v>
      </c>
      <c r="I27" s="262">
        <v>29</v>
      </c>
      <c r="J27" s="352">
        <v>0.1724</v>
      </c>
      <c r="K27" s="395">
        <v>3.4500000000000003E-2</v>
      </c>
      <c r="L27" s="60">
        <v>0</v>
      </c>
      <c r="M27" s="60">
        <v>6.1249999999999999E-2</v>
      </c>
      <c r="N27" s="60">
        <v>0.62409999999999999</v>
      </c>
      <c r="O27" s="60">
        <v>1.2869900000000001</v>
      </c>
      <c r="P27" s="167">
        <v>2.3436900000000001</v>
      </c>
      <c r="Q27" s="194"/>
      <c r="R27" s="194"/>
    </row>
    <row r="28" spans="1:18" s="195" customFormat="1" ht="14.1" customHeight="1" x14ac:dyDescent="0.25">
      <c r="A28" s="193" t="s">
        <v>25</v>
      </c>
      <c r="B28" s="28" t="s">
        <v>778</v>
      </c>
      <c r="C28" s="318">
        <v>14</v>
      </c>
      <c r="D28" s="354">
        <v>26</v>
      </c>
      <c r="E28" s="358">
        <v>22.256</v>
      </c>
      <c r="F28" s="358">
        <v>1.1679999999999999</v>
      </c>
      <c r="G28" s="358">
        <v>0.77900000000000003</v>
      </c>
      <c r="H28" s="358">
        <v>1.6870000000000001</v>
      </c>
      <c r="I28" s="262">
        <v>4</v>
      </c>
      <c r="J28" s="60" t="s">
        <v>321</v>
      </c>
      <c r="K28" s="167" t="s">
        <v>321</v>
      </c>
      <c r="L28" s="60" t="s">
        <v>321</v>
      </c>
      <c r="M28" s="60" t="s">
        <v>321</v>
      </c>
      <c r="N28" s="60" t="s">
        <v>321</v>
      </c>
      <c r="O28" s="60" t="s">
        <v>321</v>
      </c>
      <c r="P28" s="167" t="s">
        <v>321</v>
      </c>
      <c r="Q28" s="194"/>
      <c r="R28" s="194"/>
    </row>
    <row r="29" spans="1:18" s="195" customFormat="1" ht="14.1" customHeight="1" x14ac:dyDescent="0.25">
      <c r="A29" s="193" t="s">
        <v>26</v>
      </c>
      <c r="B29" s="28" t="s">
        <v>779</v>
      </c>
      <c r="C29" s="318">
        <v>87</v>
      </c>
      <c r="D29" s="354">
        <v>274</v>
      </c>
      <c r="E29" s="358">
        <v>318.84199999999998</v>
      </c>
      <c r="F29" s="358">
        <v>0.85899999999999999</v>
      </c>
      <c r="G29" s="358">
        <v>0.76200000000000001</v>
      </c>
      <c r="H29" s="358">
        <v>0.96599999999999997</v>
      </c>
      <c r="I29" s="262">
        <v>50</v>
      </c>
      <c r="J29" s="352">
        <v>0.02</v>
      </c>
      <c r="K29" s="395">
        <v>0.04</v>
      </c>
      <c r="L29" s="60">
        <v>0</v>
      </c>
      <c r="M29" s="60">
        <v>0.2646</v>
      </c>
      <c r="N29" s="60">
        <v>0.77841000000000005</v>
      </c>
      <c r="O29" s="60">
        <v>1.20922</v>
      </c>
      <c r="P29" s="167">
        <v>1.52325</v>
      </c>
      <c r="Q29" s="194"/>
      <c r="R29" s="194"/>
    </row>
    <row r="30" spans="1:18" s="195" customFormat="1" ht="14.1" customHeight="1" x14ac:dyDescent="0.25">
      <c r="A30" s="193" t="s">
        <v>27</v>
      </c>
      <c r="B30" s="28" t="s">
        <v>778</v>
      </c>
      <c r="C30" s="318">
        <v>41</v>
      </c>
      <c r="D30" s="354">
        <v>112</v>
      </c>
      <c r="E30" s="358">
        <v>120.614</v>
      </c>
      <c r="F30" s="358">
        <v>0.92900000000000005</v>
      </c>
      <c r="G30" s="358">
        <v>0.76800000000000002</v>
      </c>
      <c r="H30" s="358">
        <v>1.113</v>
      </c>
      <c r="I30" s="262">
        <v>17</v>
      </c>
      <c r="J30" s="352">
        <v>5.8799999999999998E-2</v>
      </c>
      <c r="K30" s="395">
        <v>0</v>
      </c>
      <c r="L30" s="60" t="s">
        <v>321</v>
      </c>
      <c r="M30" s="60" t="s">
        <v>321</v>
      </c>
      <c r="N30" s="60" t="s">
        <v>321</v>
      </c>
      <c r="O30" s="60" t="s">
        <v>321</v>
      </c>
      <c r="P30" s="167" t="s">
        <v>321</v>
      </c>
      <c r="Q30" s="194"/>
      <c r="R30" s="194"/>
    </row>
    <row r="31" spans="1:18" s="195" customFormat="1" ht="14.1" customHeight="1" x14ac:dyDescent="0.25">
      <c r="A31" s="193" t="s">
        <v>28</v>
      </c>
      <c r="B31" s="28"/>
      <c r="C31" s="318">
        <v>71</v>
      </c>
      <c r="D31" s="354">
        <v>173</v>
      </c>
      <c r="E31" s="358">
        <v>227.98099999999999</v>
      </c>
      <c r="F31" s="358">
        <v>0.75900000000000001</v>
      </c>
      <c r="G31" s="358">
        <v>0.65200000000000002</v>
      </c>
      <c r="H31" s="358">
        <v>0.878</v>
      </c>
      <c r="I31" s="262">
        <v>36</v>
      </c>
      <c r="J31" s="352">
        <v>2.7799999999999998E-2</v>
      </c>
      <c r="K31" s="395">
        <v>0.1111</v>
      </c>
      <c r="L31" s="60">
        <v>0</v>
      </c>
      <c r="M31" s="60">
        <v>0.30690000000000001</v>
      </c>
      <c r="N31" s="60">
        <v>0.58289999999999997</v>
      </c>
      <c r="O31" s="60">
        <v>0.97577999999999998</v>
      </c>
      <c r="P31" s="167">
        <v>1.4177500000000001</v>
      </c>
      <c r="Q31" s="194"/>
      <c r="R31" s="194"/>
    </row>
    <row r="32" spans="1:18" s="195" customFormat="1" ht="14.1" customHeight="1" x14ac:dyDescent="0.25">
      <c r="A32" s="193" t="s">
        <v>29</v>
      </c>
      <c r="B32" s="28" t="s">
        <v>778</v>
      </c>
      <c r="C32" s="318">
        <v>44</v>
      </c>
      <c r="D32" s="354">
        <v>81</v>
      </c>
      <c r="E32" s="358">
        <v>89.210999999999999</v>
      </c>
      <c r="F32" s="358">
        <v>0.90800000000000003</v>
      </c>
      <c r="G32" s="358">
        <v>0.72599999999999998</v>
      </c>
      <c r="H32" s="358">
        <v>1.123</v>
      </c>
      <c r="I32" s="262">
        <v>16</v>
      </c>
      <c r="J32" s="352">
        <v>0.125</v>
      </c>
      <c r="K32" s="395">
        <v>0</v>
      </c>
      <c r="L32" s="60" t="s">
        <v>321</v>
      </c>
      <c r="M32" s="60" t="s">
        <v>321</v>
      </c>
      <c r="N32" s="60" t="s">
        <v>321</v>
      </c>
      <c r="O32" s="60" t="s">
        <v>321</v>
      </c>
      <c r="P32" s="167" t="s">
        <v>321</v>
      </c>
      <c r="Q32" s="194"/>
      <c r="R32" s="194"/>
    </row>
    <row r="33" spans="1:18" s="195" customFormat="1" ht="14.1" customHeight="1" x14ac:dyDescent="0.25">
      <c r="A33" s="193" t="s">
        <v>30</v>
      </c>
      <c r="B33" s="28" t="s">
        <v>779</v>
      </c>
      <c r="C33" s="318">
        <v>10</v>
      </c>
      <c r="D33" s="354">
        <v>4</v>
      </c>
      <c r="E33" s="358">
        <v>11.98</v>
      </c>
      <c r="F33" s="358">
        <v>0.33400000000000002</v>
      </c>
      <c r="G33" s="358">
        <v>0.106</v>
      </c>
      <c r="H33" s="358">
        <v>0.80500000000000005</v>
      </c>
      <c r="I33" s="262">
        <v>5</v>
      </c>
      <c r="J33" s="60" t="s">
        <v>321</v>
      </c>
      <c r="K33" s="167" t="s">
        <v>321</v>
      </c>
      <c r="L33" s="60" t="s">
        <v>321</v>
      </c>
      <c r="M33" s="60" t="s">
        <v>321</v>
      </c>
      <c r="N33" s="60" t="s">
        <v>321</v>
      </c>
      <c r="O33" s="60" t="s">
        <v>321</v>
      </c>
      <c r="P33" s="167" t="s">
        <v>321</v>
      </c>
      <c r="Q33" s="194"/>
      <c r="R33" s="194"/>
    </row>
    <row r="34" spans="1:18" s="195" customFormat="1" ht="14.1" customHeight="1" x14ac:dyDescent="0.25">
      <c r="A34" s="193" t="s">
        <v>31</v>
      </c>
      <c r="B34" s="28" t="s">
        <v>778</v>
      </c>
      <c r="C34" s="318">
        <v>86</v>
      </c>
      <c r="D34" s="354">
        <v>352</v>
      </c>
      <c r="E34" s="358">
        <v>296.20100000000002</v>
      </c>
      <c r="F34" s="358">
        <v>1.1879999999999999</v>
      </c>
      <c r="G34" s="358">
        <v>1.069</v>
      </c>
      <c r="H34" s="358">
        <v>1.3180000000000001</v>
      </c>
      <c r="I34" s="262">
        <v>36</v>
      </c>
      <c r="J34" s="352">
        <v>0.16669999999999999</v>
      </c>
      <c r="K34" s="395">
        <v>5.5599999999999997E-2</v>
      </c>
      <c r="L34" s="60">
        <v>0.10348</v>
      </c>
      <c r="M34" s="60">
        <v>0.52780000000000005</v>
      </c>
      <c r="N34" s="60">
        <v>0.81350999999999996</v>
      </c>
      <c r="O34" s="60">
        <v>1.6145</v>
      </c>
      <c r="P34" s="167">
        <v>1.8354999999999999</v>
      </c>
      <c r="Q34" s="194"/>
      <c r="R34" s="194"/>
    </row>
    <row r="35" spans="1:18" s="195" customFormat="1" ht="14.1" customHeight="1" x14ac:dyDescent="0.25">
      <c r="A35" s="193" t="s">
        <v>32</v>
      </c>
      <c r="B35" s="28" t="s">
        <v>779</v>
      </c>
      <c r="C35" s="318">
        <v>5</v>
      </c>
      <c r="D35" s="354">
        <v>18</v>
      </c>
      <c r="E35" s="358">
        <v>23.713000000000001</v>
      </c>
      <c r="F35" s="358">
        <v>0.75900000000000001</v>
      </c>
      <c r="G35" s="358">
        <v>0.46400000000000002</v>
      </c>
      <c r="H35" s="358">
        <v>1.1759999999999999</v>
      </c>
      <c r="I35" s="262">
        <v>5</v>
      </c>
      <c r="J35" s="60" t="s">
        <v>321</v>
      </c>
      <c r="K35" s="167" t="s">
        <v>321</v>
      </c>
      <c r="L35" s="60" t="s">
        <v>321</v>
      </c>
      <c r="M35" s="60" t="s">
        <v>321</v>
      </c>
      <c r="N35" s="60" t="s">
        <v>321</v>
      </c>
      <c r="O35" s="60" t="s">
        <v>321</v>
      </c>
      <c r="P35" s="167" t="s">
        <v>321</v>
      </c>
      <c r="Q35" s="194"/>
      <c r="R35" s="194"/>
    </row>
    <row r="36" spans="1:18" s="195" customFormat="1" ht="14.1" customHeight="1" x14ac:dyDescent="0.25">
      <c r="A36" s="193" t="s">
        <v>33</v>
      </c>
      <c r="B36" s="28" t="s">
        <v>779</v>
      </c>
      <c r="C36" s="318">
        <v>19</v>
      </c>
      <c r="D36" s="354">
        <v>32</v>
      </c>
      <c r="E36" s="358">
        <v>48.363999999999997</v>
      </c>
      <c r="F36" s="358">
        <v>0.66200000000000003</v>
      </c>
      <c r="G36" s="358">
        <v>0.46</v>
      </c>
      <c r="H36" s="358">
        <v>0.92300000000000004</v>
      </c>
      <c r="I36" s="262">
        <v>11</v>
      </c>
      <c r="J36" s="352">
        <v>0</v>
      </c>
      <c r="K36" s="395">
        <v>9.0899999999999995E-2</v>
      </c>
      <c r="L36" s="60" t="s">
        <v>321</v>
      </c>
      <c r="M36" s="60" t="s">
        <v>321</v>
      </c>
      <c r="N36" s="60" t="s">
        <v>321</v>
      </c>
      <c r="O36" s="60" t="s">
        <v>321</v>
      </c>
      <c r="P36" s="167" t="s">
        <v>321</v>
      </c>
      <c r="Q36" s="194"/>
      <c r="R36" s="194"/>
    </row>
    <row r="37" spans="1:18" s="195" customFormat="1" ht="14.1" customHeight="1" x14ac:dyDescent="0.25">
      <c r="A37" s="193" t="s">
        <v>34</v>
      </c>
      <c r="B37" s="28" t="s">
        <v>778</v>
      </c>
      <c r="C37" s="318">
        <v>13</v>
      </c>
      <c r="D37" s="354">
        <v>16</v>
      </c>
      <c r="E37" s="358">
        <v>23.103999999999999</v>
      </c>
      <c r="F37" s="358">
        <v>0.69299999999999995</v>
      </c>
      <c r="G37" s="358">
        <v>0.41</v>
      </c>
      <c r="H37" s="358">
        <v>1.101</v>
      </c>
      <c r="I37" s="262">
        <v>6</v>
      </c>
      <c r="J37" s="60" t="s">
        <v>321</v>
      </c>
      <c r="K37" s="167" t="s">
        <v>321</v>
      </c>
      <c r="L37" s="60" t="s">
        <v>321</v>
      </c>
      <c r="M37" s="60" t="s">
        <v>321</v>
      </c>
      <c r="N37" s="60" t="s">
        <v>321</v>
      </c>
      <c r="O37" s="60" t="s">
        <v>321</v>
      </c>
      <c r="P37" s="167" t="s">
        <v>321</v>
      </c>
      <c r="Q37" s="194"/>
      <c r="R37" s="194"/>
    </row>
    <row r="38" spans="1:18" s="195" customFormat="1" ht="14.1" customHeight="1" x14ac:dyDescent="0.25">
      <c r="A38" s="193" t="s">
        <v>35</v>
      </c>
      <c r="B38" s="28" t="s">
        <v>778</v>
      </c>
      <c r="C38" s="318">
        <v>71</v>
      </c>
      <c r="D38" s="354">
        <v>178</v>
      </c>
      <c r="E38" s="358">
        <v>232.71600000000001</v>
      </c>
      <c r="F38" s="358">
        <v>0.76500000000000001</v>
      </c>
      <c r="G38" s="358">
        <v>0.65900000000000003</v>
      </c>
      <c r="H38" s="358">
        <v>0.88400000000000001</v>
      </c>
      <c r="I38" s="262">
        <v>54</v>
      </c>
      <c r="J38" s="352">
        <v>5.5599999999999997E-2</v>
      </c>
      <c r="K38" s="395">
        <v>9.2600000000000002E-2</v>
      </c>
      <c r="L38" s="60">
        <v>0</v>
      </c>
      <c r="M38" s="60">
        <v>0.15179999999999999</v>
      </c>
      <c r="N38" s="60">
        <v>0.55469000000000002</v>
      </c>
      <c r="O38" s="60">
        <v>1.16466</v>
      </c>
      <c r="P38" s="167">
        <v>1.9234599999999999</v>
      </c>
      <c r="Q38" s="194"/>
      <c r="R38" s="194"/>
    </row>
    <row r="39" spans="1:18" s="195" customFormat="1" ht="14.1" customHeight="1" x14ac:dyDescent="0.25">
      <c r="A39" s="193" t="s">
        <v>36</v>
      </c>
      <c r="B39" s="28" t="s">
        <v>778</v>
      </c>
      <c r="C39" s="318">
        <v>29</v>
      </c>
      <c r="D39" s="354">
        <v>59</v>
      </c>
      <c r="E39" s="358">
        <v>46.939</v>
      </c>
      <c r="F39" s="358">
        <v>1.2569999999999999</v>
      </c>
      <c r="G39" s="358">
        <v>0.96599999999999997</v>
      </c>
      <c r="H39" s="358">
        <v>1.61</v>
      </c>
      <c r="I39" s="262">
        <v>10</v>
      </c>
      <c r="J39" s="352">
        <v>0.3</v>
      </c>
      <c r="K39" s="395">
        <v>0</v>
      </c>
      <c r="L39" s="60" t="s">
        <v>321</v>
      </c>
      <c r="M39" s="60" t="s">
        <v>321</v>
      </c>
      <c r="N39" s="60" t="s">
        <v>321</v>
      </c>
      <c r="O39" s="60" t="s">
        <v>321</v>
      </c>
      <c r="P39" s="167" t="s">
        <v>321</v>
      </c>
      <c r="Q39" s="194"/>
      <c r="R39" s="194"/>
    </row>
    <row r="40" spans="1:18" s="195" customFormat="1" ht="14.1" customHeight="1" x14ac:dyDescent="0.25">
      <c r="A40" s="193" t="s">
        <v>37</v>
      </c>
      <c r="B40" s="28" t="s">
        <v>778</v>
      </c>
      <c r="C40" s="318">
        <v>19</v>
      </c>
      <c r="D40" s="354">
        <v>113</v>
      </c>
      <c r="E40" s="358">
        <v>120.74</v>
      </c>
      <c r="F40" s="358">
        <v>0.93600000000000005</v>
      </c>
      <c r="G40" s="358">
        <v>0.77500000000000002</v>
      </c>
      <c r="H40" s="358">
        <v>1.121</v>
      </c>
      <c r="I40" s="262">
        <v>16</v>
      </c>
      <c r="J40" s="352">
        <v>6.25E-2</v>
      </c>
      <c r="K40" s="395">
        <v>6.25E-2</v>
      </c>
      <c r="L40" s="60" t="s">
        <v>321</v>
      </c>
      <c r="M40" s="60" t="s">
        <v>321</v>
      </c>
      <c r="N40" s="60" t="s">
        <v>321</v>
      </c>
      <c r="O40" s="60" t="s">
        <v>321</v>
      </c>
      <c r="P40" s="167" t="s">
        <v>321</v>
      </c>
      <c r="Q40" s="194"/>
      <c r="R40" s="194"/>
    </row>
    <row r="41" spans="1:18" s="195" customFormat="1" ht="14.1" customHeight="1" x14ac:dyDescent="0.25">
      <c r="A41" s="193" t="s">
        <v>38</v>
      </c>
      <c r="B41" s="28"/>
      <c r="C41" s="318">
        <v>163</v>
      </c>
      <c r="D41" s="354">
        <v>540</v>
      </c>
      <c r="E41" s="358">
        <v>582.19299999999998</v>
      </c>
      <c r="F41" s="358">
        <v>0.92800000000000005</v>
      </c>
      <c r="G41" s="358">
        <v>0.85199999999999998</v>
      </c>
      <c r="H41" s="358">
        <v>1.008</v>
      </c>
      <c r="I41" s="262">
        <v>98</v>
      </c>
      <c r="J41" s="352">
        <v>6.1199999999999997E-2</v>
      </c>
      <c r="K41" s="395">
        <v>6.1199999999999997E-2</v>
      </c>
      <c r="L41" s="60">
        <v>0</v>
      </c>
      <c r="M41" s="60">
        <v>0.37359999999999999</v>
      </c>
      <c r="N41" s="60">
        <v>0.83040999999999998</v>
      </c>
      <c r="O41" s="60">
        <v>1.16618</v>
      </c>
      <c r="P41" s="167">
        <v>1.98329</v>
      </c>
      <c r="Q41" s="194"/>
      <c r="R41" s="194"/>
    </row>
    <row r="42" spans="1:18" s="195" customFormat="1" ht="14.1" customHeight="1" x14ac:dyDescent="0.25">
      <c r="A42" s="193" t="s">
        <v>39</v>
      </c>
      <c r="B42" s="28" t="s">
        <v>779</v>
      </c>
      <c r="C42" s="318">
        <v>125</v>
      </c>
      <c r="D42" s="354">
        <v>400</v>
      </c>
      <c r="E42" s="358">
        <v>445.73</v>
      </c>
      <c r="F42" s="358">
        <v>0.89700000000000002</v>
      </c>
      <c r="G42" s="358">
        <v>0.81299999999999994</v>
      </c>
      <c r="H42" s="358">
        <v>0.98899999999999999</v>
      </c>
      <c r="I42" s="262">
        <v>75</v>
      </c>
      <c r="J42" s="352">
        <v>0.1067</v>
      </c>
      <c r="K42" s="395">
        <v>0.1333</v>
      </c>
      <c r="L42" s="60">
        <v>0</v>
      </c>
      <c r="M42" s="60">
        <v>0.16889999999999999</v>
      </c>
      <c r="N42" s="60">
        <v>0.56757999999999997</v>
      </c>
      <c r="O42" s="60">
        <v>0.97253000000000001</v>
      </c>
      <c r="P42" s="167">
        <v>1.7337800000000001</v>
      </c>
      <c r="Q42" s="194"/>
      <c r="R42" s="194"/>
    </row>
    <row r="43" spans="1:18" s="195" customFormat="1" ht="14.1" customHeight="1" x14ac:dyDescent="0.25">
      <c r="A43" s="193" t="s">
        <v>40</v>
      </c>
      <c r="B43" s="28" t="s">
        <v>778</v>
      </c>
      <c r="C43" s="171">
        <v>52</v>
      </c>
      <c r="D43" s="398">
        <v>111</v>
      </c>
      <c r="E43" s="436">
        <v>150.85900000000001</v>
      </c>
      <c r="F43" s="436">
        <v>0.73599999999999999</v>
      </c>
      <c r="G43" s="436">
        <v>0.60799999999999998</v>
      </c>
      <c r="H43" s="436">
        <v>0.88300000000000001</v>
      </c>
      <c r="I43" s="399">
        <v>21</v>
      </c>
      <c r="J43" s="400">
        <v>4.7600000000000003E-2</v>
      </c>
      <c r="K43" s="401">
        <v>0.1429</v>
      </c>
      <c r="L43" s="402">
        <v>0</v>
      </c>
      <c r="M43" s="402">
        <v>7.4039999999999995E-2</v>
      </c>
      <c r="N43" s="402">
        <v>0.53590000000000004</v>
      </c>
      <c r="O43" s="402">
        <v>0.81574999999999998</v>
      </c>
      <c r="P43" s="403">
        <v>1.50668</v>
      </c>
      <c r="Q43" s="194"/>
      <c r="R43" s="194"/>
    </row>
    <row r="44" spans="1:18" s="195" customFormat="1" ht="14.1" customHeight="1" x14ac:dyDescent="0.25">
      <c r="A44" s="193" t="s">
        <v>41</v>
      </c>
      <c r="B44" s="28" t="s">
        <v>778</v>
      </c>
      <c r="C44" s="318">
        <v>33</v>
      </c>
      <c r="D44" s="354">
        <v>53</v>
      </c>
      <c r="E44" s="358">
        <v>75.445999999999998</v>
      </c>
      <c r="F44" s="358">
        <v>0.70199999999999996</v>
      </c>
      <c r="G44" s="358">
        <v>0.53200000000000003</v>
      </c>
      <c r="H44" s="358">
        <v>0.91200000000000003</v>
      </c>
      <c r="I44" s="262">
        <v>15</v>
      </c>
      <c r="J44" s="352">
        <v>0</v>
      </c>
      <c r="K44" s="395">
        <v>0</v>
      </c>
      <c r="L44" s="60" t="s">
        <v>321</v>
      </c>
      <c r="M44" s="60" t="s">
        <v>321</v>
      </c>
      <c r="N44" s="60" t="s">
        <v>321</v>
      </c>
      <c r="O44" s="60" t="s">
        <v>321</v>
      </c>
      <c r="P44" s="167" t="s">
        <v>321</v>
      </c>
      <c r="Q44" s="194"/>
      <c r="R44" s="194"/>
    </row>
    <row r="45" spans="1:18" s="195" customFormat="1" ht="14.1" customHeight="1" x14ac:dyDescent="0.25">
      <c r="A45" s="193" t="s">
        <v>42</v>
      </c>
      <c r="B45" s="28" t="s">
        <v>778</v>
      </c>
      <c r="C45" s="318">
        <v>147</v>
      </c>
      <c r="D45" s="354">
        <v>581</v>
      </c>
      <c r="E45" s="358">
        <v>522.05600000000004</v>
      </c>
      <c r="F45" s="358">
        <v>1.113</v>
      </c>
      <c r="G45" s="358">
        <v>1.0249999999999999</v>
      </c>
      <c r="H45" s="358">
        <v>1.206</v>
      </c>
      <c r="I45" s="262">
        <v>84</v>
      </c>
      <c r="J45" s="352">
        <v>9.5200000000000007E-2</v>
      </c>
      <c r="K45" s="395">
        <v>2.3800000000000002E-2</v>
      </c>
      <c r="L45" s="60">
        <v>0</v>
      </c>
      <c r="M45" s="60">
        <v>0.40398000000000001</v>
      </c>
      <c r="N45" s="60">
        <v>0.81615000000000004</v>
      </c>
      <c r="O45" s="60">
        <v>1.3610100000000001</v>
      </c>
      <c r="P45" s="167">
        <v>1.7328600000000001</v>
      </c>
      <c r="Q45" s="194"/>
      <c r="R45" s="194"/>
    </row>
    <row r="46" spans="1:18" s="195" customFormat="1" ht="14.1" customHeight="1" x14ac:dyDescent="0.25">
      <c r="A46" s="193" t="s">
        <v>43</v>
      </c>
      <c r="B46" s="28" t="s">
        <v>779</v>
      </c>
      <c r="C46" s="318">
        <v>13</v>
      </c>
      <c r="D46" s="354">
        <v>21</v>
      </c>
      <c r="E46" s="358">
        <v>22.170999999999999</v>
      </c>
      <c r="F46" s="358">
        <v>0.94699999999999995</v>
      </c>
      <c r="G46" s="358">
        <v>0.60199999999999998</v>
      </c>
      <c r="H46" s="358">
        <v>1.423</v>
      </c>
      <c r="I46" s="262">
        <v>6</v>
      </c>
      <c r="J46" s="60" t="s">
        <v>321</v>
      </c>
      <c r="K46" s="167" t="s">
        <v>321</v>
      </c>
      <c r="L46" s="60" t="s">
        <v>321</v>
      </c>
      <c r="M46" s="60" t="s">
        <v>321</v>
      </c>
      <c r="N46" s="60" t="s">
        <v>321</v>
      </c>
      <c r="O46" s="60" t="s">
        <v>321</v>
      </c>
      <c r="P46" s="167" t="s">
        <v>321</v>
      </c>
      <c r="Q46" s="194"/>
      <c r="R46" s="194"/>
    </row>
    <row r="47" spans="1:18" s="195" customFormat="1" ht="14.1" customHeight="1" x14ac:dyDescent="0.25">
      <c r="A47" s="193" t="s">
        <v>44</v>
      </c>
      <c r="B47" s="28" t="s">
        <v>779</v>
      </c>
      <c r="C47" s="318">
        <v>10</v>
      </c>
      <c r="D47" s="354">
        <v>24</v>
      </c>
      <c r="E47" s="358">
        <v>23.792999999999999</v>
      </c>
      <c r="F47" s="358">
        <v>1.0089999999999999</v>
      </c>
      <c r="G47" s="358">
        <v>0.66100000000000003</v>
      </c>
      <c r="H47" s="358">
        <v>1.478</v>
      </c>
      <c r="I47" s="262">
        <v>5</v>
      </c>
      <c r="J47" s="60" t="s">
        <v>321</v>
      </c>
      <c r="K47" s="167" t="s">
        <v>321</v>
      </c>
      <c r="L47" s="60" t="s">
        <v>321</v>
      </c>
      <c r="M47" s="60" t="s">
        <v>321</v>
      </c>
      <c r="N47" s="60" t="s">
        <v>321</v>
      </c>
      <c r="O47" s="60" t="s">
        <v>321</v>
      </c>
      <c r="P47" s="167" t="s">
        <v>321</v>
      </c>
      <c r="Q47" s="194"/>
      <c r="R47" s="194"/>
    </row>
    <row r="48" spans="1:18" s="195" customFormat="1" ht="14.1" customHeight="1" x14ac:dyDescent="0.25">
      <c r="A48" s="193" t="s">
        <v>45</v>
      </c>
      <c r="B48" s="28" t="s">
        <v>778</v>
      </c>
      <c r="C48" s="318">
        <v>55</v>
      </c>
      <c r="D48" s="354">
        <v>141</v>
      </c>
      <c r="E48" s="358">
        <v>146.767</v>
      </c>
      <c r="F48" s="358">
        <v>0.96099999999999997</v>
      </c>
      <c r="G48" s="358">
        <v>0.81200000000000006</v>
      </c>
      <c r="H48" s="358">
        <v>1.129</v>
      </c>
      <c r="I48" s="262">
        <v>20</v>
      </c>
      <c r="J48" s="352">
        <v>0.15</v>
      </c>
      <c r="K48" s="395">
        <v>0</v>
      </c>
      <c r="L48" s="60">
        <v>0.44730999999999999</v>
      </c>
      <c r="M48" s="60">
        <v>0.61843999999999999</v>
      </c>
      <c r="N48" s="60">
        <v>0.83155999999999997</v>
      </c>
      <c r="O48" s="60">
        <v>1.16852</v>
      </c>
      <c r="P48" s="167">
        <v>2.4247800000000002</v>
      </c>
      <c r="Q48" s="194"/>
      <c r="R48" s="194"/>
    </row>
    <row r="49" spans="1:18" s="195" customFormat="1" ht="14.1" customHeight="1" x14ac:dyDescent="0.25">
      <c r="A49" s="193" t="s">
        <v>46</v>
      </c>
      <c r="B49" s="28" t="s">
        <v>779</v>
      </c>
      <c r="C49" s="318">
        <v>11</v>
      </c>
      <c r="D49" s="354">
        <v>19</v>
      </c>
      <c r="E49" s="358">
        <v>14.47</v>
      </c>
      <c r="F49" s="358">
        <v>1.3129999999999999</v>
      </c>
      <c r="G49" s="358">
        <v>0.81399999999999995</v>
      </c>
      <c r="H49" s="358">
        <v>2.0129999999999999</v>
      </c>
      <c r="I49" s="262">
        <v>3</v>
      </c>
      <c r="J49" s="60" t="s">
        <v>321</v>
      </c>
      <c r="K49" s="167" t="s">
        <v>321</v>
      </c>
      <c r="L49" s="60" t="s">
        <v>321</v>
      </c>
      <c r="M49" s="60" t="s">
        <v>321</v>
      </c>
      <c r="N49" s="60" t="s">
        <v>321</v>
      </c>
      <c r="O49" s="60" t="s">
        <v>321</v>
      </c>
      <c r="P49" s="167" t="s">
        <v>321</v>
      </c>
      <c r="Q49" s="194"/>
      <c r="R49" s="194"/>
    </row>
    <row r="50" spans="1:18" s="195" customFormat="1" ht="14.1" customHeight="1" x14ac:dyDescent="0.25">
      <c r="A50" s="193" t="s">
        <v>47</v>
      </c>
      <c r="B50" s="28" t="s">
        <v>778</v>
      </c>
      <c r="C50" s="318">
        <v>87</v>
      </c>
      <c r="D50" s="354">
        <v>257</v>
      </c>
      <c r="E50" s="358">
        <v>287.67</v>
      </c>
      <c r="F50" s="358">
        <v>0.89300000000000002</v>
      </c>
      <c r="G50" s="358">
        <v>0.78900000000000003</v>
      </c>
      <c r="H50" s="358">
        <v>1.008</v>
      </c>
      <c r="I50" s="262">
        <v>43</v>
      </c>
      <c r="J50" s="352">
        <v>9.2999999999999999E-2</v>
      </c>
      <c r="K50" s="395">
        <v>6.9800000000000001E-2</v>
      </c>
      <c r="L50" s="60">
        <v>0</v>
      </c>
      <c r="M50" s="60">
        <v>0.51476</v>
      </c>
      <c r="N50" s="60">
        <v>0.73882000000000003</v>
      </c>
      <c r="O50" s="60">
        <v>1.1854</v>
      </c>
      <c r="P50" s="167">
        <v>1.9170700000000001</v>
      </c>
      <c r="Q50" s="194"/>
      <c r="R50" s="194"/>
    </row>
    <row r="51" spans="1:18" s="195" customFormat="1" ht="14.1" customHeight="1" x14ac:dyDescent="0.25">
      <c r="A51" s="193" t="s">
        <v>48</v>
      </c>
      <c r="B51" s="28" t="s">
        <v>778</v>
      </c>
      <c r="C51" s="318">
        <v>261</v>
      </c>
      <c r="D51" s="354">
        <v>818</v>
      </c>
      <c r="E51" s="358">
        <v>868.67</v>
      </c>
      <c r="F51" s="358">
        <v>0.94199999999999995</v>
      </c>
      <c r="G51" s="358">
        <v>0.879</v>
      </c>
      <c r="H51" s="358">
        <v>1.008</v>
      </c>
      <c r="I51" s="262">
        <v>153</v>
      </c>
      <c r="J51" s="352">
        <v>8.5000000000000006E-2</v>
      </c>
      <c r="K51" s="395">
        <v>4.58E-2</v>
      </c>
      <c r="L51" s="60">
        <v>0</v>
      </c>
      <c r="M51" s="60">
        <v>0.41578999999999999</v>
      </c>
      <c r="N51" s="60">
        <v>0.92593999999999999</v>
      </c>
      <c r="O51" s="60">
        <v>1.43129</v>
      </c>
      <c r="P51" s="167">
        <v>2.2134399999999999</v>
      </c>
      <c r="Q51" s="194"/>
      <c r="R51" s="194"/>
    </row>
    <row r="52" spans="1:18" s="195" customFormat="1" ht="14.1" customHeight="1" x14ac:dyDescent="0.25">
      <c r="A52" s="193" t="s">
        <v>49</v>
      </c>
      <c r="B52" s="28" t="s">
        <v>778</v>
      </c>
      <c r="C52" s="318">
        <v>28</v>
      </c>
      <c r="D52" s="354">
        <v>50</v>
      </c>
      <c r="E52" s="358">
        <v>59.563000000000002</v>
      </c>
      <c r="F52" s="358">
        <v>0.83899999999999997</v>
      </c>
      <c r="G52" s="358">
        <v>0.63</v>
      </c>
      <c r="H52" s="358">
        <v>1.0980000000000001</v>
      </c>
      <c r="I52" s="262">
        <v>10</v>
      </c>
      <c r="J52" s="352">
        <v>0.1</v>
      </c>
      <c r="K52" s="395">
        <v>0.2</v>
      </c>
      <c r="L52" s="60" t="s">
        <v>321</v>
      </c>
      <c r="M52" s="60" t="s">
        <v>321</v>
      </c>
      <c r="N52" s="60" t="s">
        <v>321</v>
      </c>
      <c r="O52" s="60" t="s">
        <v>321</v>
      </c>
      <c r="P52" s="167" t="s">
        <v>321</v>
      </c>
      <c r="Q52" s="194"/>
      <c r="R52" s="194"/>
    </row>
    <row r="53" spans="1:18" s="195" customFormat="1" ht="14.1" customHeight="1" x14ac:dyDescent="0.25">
      <c r="A53" s="193" t="s">
        <v>50</v>
      </c>
      <c r="B53" s="28" t="s">
        <v>778</v>
      </c>
      <c r="C53" s="318">
        <v>79</v>
      </c>
      <c r="D53" s="354">
        <v>166</v>
      </c>
      <c r="E53" s="358">
        <v>207.321</v>
      </c>
      <c r="F53" s="358">
        <v>0.80100000000000005</v>
      </c>
      <c r="G53" s="358">
        <v>0.68600000000000005</v>
      </c>
      <c r="H53" s="358">
        <v>0.93</v>
      </c>
      <c r="I53" s="262">
        <v>36</v>
      </c>
      <c r="J53" s="352">
        <v>8.3299999999999999E-2</v>
      </c>
      <c r="K53" s="395">
        <v>8.3299999999999999E-2</v>
      </c>
      <c r="L53" s="60">
        <v>0</v>
      </c>
      <c r="M53" s="60">
        <v>0</v>
      </c>
      <c r="N53" s="60">
        <v>0.58975999999999995</v>
      </c>
      <c r="O53" s="60">
        <v>1.0579099999999999</v>
      </c>
      <c r="P53" s="167">
        <v>1.47159</v>
      </c>
      <c r="Q53" s="194"/>
      <c r="R53" s="194"/>
    </row>
    <row r="54" spans="1:18" s="195" customFormat="1" ht="14.1" customHeight="1" x14ac:dyDescent="0.25">
      <c r="A54" s="193" t="s">
        <v>319</v>
      </c>
      <c r="B54" s="28"/>
      <c r="C54" s="318">
        <v>2</v>
      </c>
      <c r="D54" s="248" t="s">
        <v>321</v>
      </c>
      <c r="E54" s="248" t="s">
        <v>321</v>
      </c>
      <c r="F54" s="248" t="s">
        <v>321</v>
      </c>
      <c r="G54" s="248" t="s">
        <v>321</v>
      </c>
      <c r="H54" s="248" t="s">
        <v>321</v>
      </c>
      <c r="I54" s="248" t="s">
        <v>321</v>
      </c>
      <c r="J54" s="248" t="s">
        <v>321</v>
      </c>
      <c r="K54" s="725" t="s">
        <v>321</v>
      </c>
      <c r="L54" s="248" t="s">
        <v>321</v>
      </c>
      <c r="M54" s="248" t="s">
        <v>321</v>
      </c>
      <c r="N54" s="248" t="s">
        <v>321</v>
      </c>
      <c r="O54" s="726" t="s">
        <v>321</v>
      </c>
      <c r="P54" s="725" t="s">
        <v>321</v>
      </c>
      <c r="Q54" s="194"/>
      <c r="R54" s="194"/>
    </row>
    <row r="55" spans="1:18" s="195" customFormat="1" ht="14.1" customHeight="1" x14ac:dyDescent="0.25">
      <c r="A55" s="193" t="s">
        <v>51</v>
      </c>
      <c r="B55" s="28" t="s">
        <v>778</v>
      </c>
      <c r="C55" s="318">
        <v>5</v>
      </c>
      <c r="D55" s="354">
        <v>2</v>
      </c>
      <c r="E55" s="358">
        <v>7.6580000000000004</v>
      </c>
      <c r="F55" s="358">
        <v>0.26100000000000001</v>
      </c>
      <c r="G55" s="358">
        <v>4.3999999999999997E-2</v>
      </c>
      <c r="H55" s="358">
        <v>0.86299999999999999</v>
      </c>
      <c r="I55" s="262">
        <v>1</v>
      </c>
      <c r="J55" s="60" t="s">
        <v>321</v>
      </c>
      <c r="K55" s="167" t="s">
        <v>321</v>
      </c>
      <c r="L55" s="60" t="s">
        <v>321</v>
      </c>
      <c r="M55" s="60" t="s">
        <v>321</v>
      </c>
      <c r="N55" s="60" t="s">
        <v>321</v>
      </c>
      <c r="O55" s="60" t="s">
        <v>321</v>
      </c>
      <c r="P55" s="167" t="s">
        <v>321</v>
      </c>
      <c r="Q55" s="194"/>
      <c r="R55" s="194"/>
    </row>
    <row r="56" spans="1:18" s="195" customFormat="1" ht="14.1" customHeight="1" x14ac:dyDescent="0.25">
      <c r="A56" s="193" t="s">
        <v>52</v>
      </c>
      <c r="B56" s="28" t="s">
        <v>778</v>
      </c>
      <c r="C56" s="318">
        <v>50</v>
      </c>
      <c r="D56" s="354">
        <v>105</v>
      </c>
      <c r="E56" s="358">
        <v>154.43799999999999</v>
      </c>
      <c r="F56" s="358">
        <v>0.68</v>
      </c>
      <c r="G56" s="358">
        <v>0.55900000000000005</v>
      </c>
      <c r="H56" s="358">
        <v>0.82</v>
      </c>
      <c r="I56" s="262">
        <v>34</v>
      </c>
      <c r="J56" s="352">
        <v>2.9399999999999999E-2</v>
      </c>
      <c r="K56" s="395">
        <v>5.8799999999999998E-2</v>
      </c>
      <c r="L56" s="60">
        <v>0</v>
      </c>
      <c r="M56" s="60">
        <v>0.14363000000000001</v>
      </c>
      <c r="N56" s="60">
        <v>0.59565999999999997</v>
      </c>
      <c r="O56" s="60">
        <v>1.1051800000000001</v>
      </c>
      <c r="P56" s="167">
        <v>1.6596500000000001</v>
      </c>
      <c r="Q56" s="194"/>
      <c r="R56" s="194"/>
    </row>
    <row r="57" spans="1:18" s="195" customFormat="1" ht="14.1" customHeight="1" x14ac:dyDescent="0.25">
      <c r="A57" s="193" t="s">
        <v>53</v>
      </c>
      <c r="B57" s="28" t="s">
        <v>779</v>
      </c>
      <c r="C57" s="318">
        <v>66</v>
      </c>
      <c r="D57" s="354">
        <v>111</v>
      </c>
      <c r="E57" s="358">
        <v>142.69200000000001</v>
      </c>
      <c r="F57" s="358">
        <v>0.77800000000000002</v>
      </c>
      <c r="G57" s="358">
        <v>0.64300000000000002</v>
      </c>
      <c r="H57" s="358">
        <v>0.93300000000000005</v>
      </c>
      <c r="I57" s="262">
        <v>26</v>
      </c>
      <c r="J57" s="352">
        <v>0</v>
      </c>
      <c r="K57" s="395">
        <v>0.1154</v>
      </c>
      <c r="L57" s="60">
        <v>0</v>
      </c>
      <c r="M57" s="60">
        <v>0</v>
      </c>
      <c r="N57" s="60">
        <v>0.72992999999999997</v>
      </c>
      <c r="O57" s="60">
        <v>1.01095</v>
      </c>
      <c r="P57" s="167">
        <v>1.96333</v>
      </c>
      <c r="Q57" s="194"/>
      <c r="R57" s="194"/>
    </row>
    <row r="58" spans="1:18" s="195" customFormat="1" ht="14.1" customHeight="1" x14ac:dyDescent="0.25">
      <c r="A58" s="193" t="s">
        <v>54</v>
      </c>
      <c r="B58" s="28" t="s">
        <v>778</v>
      </c>
      <c r="C58" s="318">
        <v>29</v>
      </c>
      <c r="D58" s="354">
        <v>82</v>
      </c>
      <c r="E58" s="358">
        <v>77.364999999999995</v>
      </c>
      <c r="F58" s="358">
        <v>1.06</v>
      </c>
      <c r="G58" s="358">
        <v>0.84799999999999998</v>
      </c>
      <c r="H58" s="358">
        <v>1.3089999999999999</v>
      </c>
      <c r="I58" s="262">
        <v>13</v>
      </c>
      <c r="J58" s="352">
        <v>0.15379999999999999</v>
      </c>
      <c r="K58" s="395">
        <v>0</v>
      </c>
      <c r="L58" s="60" t="s">
        <v>321</v>
      </c>
      <c r="M58" s="60" t="s">
        <v>321</v>
      </c>
      <c r="N58" s="60" t="s">
        <v>321</v>
      </c>
      <c r="O58" s="60" t="s">
        <v>321</v>
      </c>
      <c r="P58" s="167" t="s">
        <v>321</v>
      </c>
      <c r="Q58" s="194"/>
      <c r="R58" s="194"/>
    </row>
    <row r="59" spans="1:18" s="195" customFormat="1" ht="14.1" customHeight="1" x14ac:dyDescent="0.25">
      <c r="A59" s="193" t="s">
        <v>55</v>
      </c>
      <c r="B59" s="28" t="s">
        <v>779</v>
      </c>
      <c r="C59" s="318">
        <v>8</v>
      </c>
      <c r="D59" s="354">
        <v>2</v>
      </c>
      <c r="E59" s="358">
        <v>3.8079999999999998</v>
      </c>
      <c r="F59" s="358">
        <v>0.52500000000000002</v>
      </c>
      <c r="G59" s="358">
        <v>8.7999999999999995E-2</v>
      </c>
      <c r="H59" s="358">
        <v>1.7350000000000001</v>
      </c>
      <c r="I59" s="255">
        <v>2</v>
      </c>
      <c r="J59" s="60" t="s">
        <v>321</v>
      </c>
      <c r="K59" s="167" t="s">
        <v>321</v>
      </c>
      <c r="L59" s="60" t="s">
        <v>321</v>
      </c>
      <c r="M59" s="60" t="s">
        <v>321</v>
      </c>
      <c r="N59" s="60" t="s">
        <v>321</v>
      </c>
      <c r="O59" s="60" t="s">
        <v>321</v>
      </c>
      <c r="P59" s="167" t="s">
        <v>321</v>
      </c>
      <c r="Q59" s="194"/>
      <c r="R59" s="194"/>
    </row>
    <row r="60" spans="1:18" s="195" customFormat="1" x14ac:dyDescent="0.25">
      <c r="A60" s="198" t="s">
        <v>56</v>
      </c>
      <c r="B60" s="203"/>
      <c r="C60" s="256">
        <f>SUM(C6:C59)</f>
        <v>3125</v>
      </c>
      <c r="D60" s="278">
        <v>9055</v>
      </c>
      <c r="E60" s="365">
        <v>9726.02</v>
      </c>
      <c r="F60" s="270">
        <v>0.93100000000000005</v>
      </c>
      <c r="G60" s="211">
        <v>0.91200000000000003</v>
      </c>
      <c r="H60" s="212">
        <v>0.95</v>
      </c>
      <c r="I60" s="416">
        <v>1708</v>
      </c>
      <c r="J60" s="257">
        <v>0.08</v>
      </c>
      <c r="K60" s="258">
        <v>0.06</v>
      </c>
      <c r="L60" s="393">
        <v>0</v>
      </c>
      <c r="M60" s="259">
        <v>0.33400000000000002</v>
      </c>
      <c r="N60" s="259">
        <v>0.77</v>
      </c>
      <c r="O60" s="259">
        <v>1.2809999999999999</v>
      </c>
      <c r="P60" s="260">
        <v>2.4790000000000001</v>
      </c>
      <c r="Q60" s="194"/>
      <c r="R60" s="194"/>
    </row>
    <row r="61" spans="1:18" x14ac:dyDescent="0.25">
      <c r="I61" s="165"/>
    </row>
    <row r="62" spans="1:18" x14ac:dyDescent="0.25">
      <c r="L62" s="249"/>
      <c r="M62" s="249"/>
      <c r="N62" s="249"/>
      <c r="O62" s="249"/>
      <c r="P62" s="249"/>
    </row>
    <row r="63" spans="1:18" x14ac:dyDescent="0.25">
      <c r="A63" s="339" t="s">
        <v>522</v>
      </c>
      <c r="B63" s="339"/>
    </row>
    <row r="64" spans="1:18" x14ac:dyDescent="0.25">
      <c r="A64" s="339" t="s">
        <v>486</v>
      </c>
      <c r="B64" s="339"/>
    </row>
    <row r="65" spans="1:13" x14ac:dyDescent="0.25">
      <c r="A65" s="339" t="s">
        <v>587</v>
      </c>
      <c r="B65" s="339"/>
    </row>
    <row r="66" spans="1:13" x14ac:dyDescent="0.25">
      <c r="A66" s="163" t="s">
        <v>880</v>
      </c>
      <c r="B66" s="113"/>
      <c r="E66" s="113"/>
      <c r="I66" s="162"/>
    </row>
    <row r="67" spans="1:13" x14ac:dyDescent="0.25">
      <c r="A67" s="339" t="s">
        <v>304</v>
      </c>
      <c r="B67" s="339"/>
    </row>
    <row r="68" spans="1:13" x14ac:dyDescent="0.25">
      <c r="A68" s="98" t="s">
        <v>588</v>
      </c>
      <c r="B68" s="339"/>
    </row>
    <row r="69" spans="1:13" x14ac:dyDescent="0.25">
      <c r="A69" s="163" t="s">
        <v>804</v>
      </c>
      <c r="B69" s="163"/>
      <c r="G69" s="238"/>
      <c r="H69" s="238"/>
      <c r="I69" s="119"/>
      <c r="J69" s="119"/>
      <c r="K69" s="119"/>
      <c r="L69" s="119"/>
      <c r="M69" s="119"/>
    </row>
    <row r="70" spans="1:13" x14ac:dyDescent="0.25">
      <c r="A70" s="163" t="s">
        <v>589</v>
      </c>
      <c r="B70" s="163"/>
    </row>
    <row r="71" spans="1:13" x14ac:dyDescent="0.25">
      <c r="A71" s="339" t="s">
        <v>590</v>
      </c>
      <c r="B71" s="339"/>
    </row>
    <row r="72" spans="1:13" x14ac:dyDescent="0.25">
      <c r="A72" s="163" t="s">
        <v>114</v>
      </c>
      <c r="B72" s="163"/>
    </row>
    <row r="79" spans="1:13" x14ac:dyDescent="0.25">
      <c r="A79" s="113"/>
      <c r="B79" s="113"/>
      <c r="E79" s="113"/>
      <c r="F79" s="113"/>
      <c r="G79" s="113"/>
      <c r="H79" s="113"/>
    </row>
    <row r="80" spans="1:13" x14ac:dyDescent="0.25">
      <c r="A80" s="113"/>
      <c r="B80" s="113"/>
      <c r="E80" s="113"/>
      <c r="F80" s="113"/>
      <c r="G80" s="113"/>
      <c r="H80" s="113"/>
    </row>
  </sheetData>
  <customSheetViews>
    <customSheetView guid="{B249372F-983F-49DE-A7CF-14A3D5AA079F}" fitToPage="1">
      <selection activeCell="C12" sqref="C12"/>
      <pageMargins left="0.7" right="0.7" top="0.75" bottom="0.75" header="0.3" footer="0.3"/>
      <pageSetup scale="62" fitToHeight="0" orientation="landscape" r:id="rId1"/>
    </customSheetView>
    <customSheetView guid="{18FB6344-C1D8-4A32-B8CA-93AC084D615F}" fitToPage="1" topLeftCell="A25">
      <selection activeCell="D30" sqref="D30"/>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workbookViewId="0">
      <selection activeCell="I5" sqref="I5"/>
    </sheetView>
  </sheetViews>
  <sheetFormatPr defaultColWidth="9.109375" defaultRowHeight="13.2" x14ac:dyDescent="0.25"/>
  <cols>
    <col min="1" max="1" width="16.88671875" style="163" customWidth="1"/>
    <col min="2" max="2" width="12.6640625" style="163" customWidth="1"/>
    <col min="3" max="4" width="12.6640625" style="119" customWidth="1"/>
    <col min="5" max="5" width="12.6640625" style="238" customWidth="1"/>
    <col min="6" max="8" width="9.109375" style="238" customWidth="1"/>
    <col min="9" max="11" width="12.6640625" style="119" customWidth="1"/>
    <col min="12" max="16" width="9.109375" style="119" customWidth="1"/>
    <col min="17" max="16384" width="9.109375" style="119"/>
  </cols>
  <sheetData>
    <row r="1" spans="1:18" s="163" customFormat="1" ht="14.4" customHeight="1" x14ac:dyDescent="0.25">
      <c r="A1" s="1057" t="s">
        <v>79</v>
      </c>
      <c r="B1" s="1058"/>
      <c r="C1" s="1058"/>
      <c r="D1" s="1058"/>
      <c r="E1" s="1058"/>
      <c r="F1" s="1058"/>
      <c r="G1" s="1058"/>
      <c r="H1" s="1058"/>
      <c r="I1" s="1058"/>
      <c r="J1" s="1058"/>
      <c r="K1" s="1058"/>
      <c r="L1" s="1058"/>
      <c r="M1" s="1058"/>
      <c r="N1" s="1058"/>
      <c r="O1" s="1058"/>
      <c r="P1" s="1059"/>
    </row>
    <row r="2" spans="1:18" s="163" customFormat="1" ht="14.4" customHeight="1" x14ac:dyDescent="0.25">
      <c r="A2" s="1060" t="s">
        <v>581</v>
      </c>
      <c r="B2" s="1061"/>
      <c r="C2" s="1061"/>
      <c r="D2" s="1061"/>
      <c r="E2" s="1061"/>
      <c r="F2" s="1061"/>
      <c r="G2" s="1061"/>
      <c r="H2" s="1061"/>
      <c r="I2" s="1061"/>
      <c r="J2" s="1061"/>
      <c r="K2" s="1061"/>
      <c r="L2" s="1061"/>
      <c r="M2" s="1061"/>
      <c r="N2" s="1061"/>
      <c r="O2" s="1061"/>
      <c r="P2" s="1062"/>
    </row>
    <row r="3" spans="1:18" s="163" customFormat="1" ht="14.4" customHeight="1" thickBot="1" x14ac:dyDescent="0.3">
      <c r="A3" s="1063" t="s">
        <v>81</v>
      </c>
      <c r="B3" s="1064"/>
      <c r="C3" s="1064"/>
      <c r="D3" s="1064"/>
      <c r="E3" s="1064"/>
      <c r="F3" s="1064"/>
      <c r="G3" s="1064"/>
      <c r="H3" s="1064"/>
      <c r="I3" s="1064"/>
      <c r="J3" s="1064"/>
      <c r="K3" s="1064"/>
      <c r="L3" s="1064"/>
      <c r="M3" s="1064"/>
      <c r="N3" s="1064"/>
      <c r="O3" s="1064"/>
      <c r="P3" s="1065"/>
    </row>
    <row r="4" spans="1:18" s="229" customFormat="1" ht="14.4" customHeight="1" thickTop="1" x14ac:dyDescent="0.25">
      <c r="A4" s="225"/>
      <c r="B4" s="226"/>
      <c r="C4" s="228"/>
      <c r="D4" s="1066" t="s">
        <v>57</v>
      </c>
      <c r="E4" s="1066"/>
      <c r="F4" s="153"/>
      <c r="G4" s="1047" t="s">
        <v>58</v>
      </c>
      <c r="H4" s="1048"/>
      <c r="I4" s="1049" t="s">
        <v>71</v>
      </c>
      <c r="J4" s="1050"/>
      <c r="K4" s="1051"/>
      <c r="L4" s="1050" t="s">
        <v>70</v>
      </c>
      <c r="M4" s="1050"/>
      <c r="N4" s="1050"/>
      <c r="O4" s="1050"/>
      <c r="P4" s="1051"/>
      <c r="Q4" s="227"/>
      <c r="R4" s="227"/>
    </row>
    <row r="5" spans="1:18" s="229" customFormat="1" ht="57" customHeight="1" x14ac:dyDescent="0.25">
      <c r="A5" s="230" t="s">
        <v>1</v>
      </c>
      <c r="B5" s="13" t="s">
        <v>69</v>
      </c>
      <c r="C5" s="27" t="s">
        <v>278</v>
      </c>
      <c r="D5" s="231" t="s">
        <v>59</v>
      </c>
      <c r="E5" s="232" t="s">
        <v>60</v>
      </c>
      <c r="F5" s="232" t="s">
        <v>61</v>
      </c>
      <c r="G5" s="232" t="s">
        <v>66</v>
      </c>
      <c r="H5" s="233" t="s">
        <v>67</v>
      </c>
      <c r="I5" s="13" t="s">
        <v>222</v>
      </c>
      <c r="J5" s="26" t="s">
        <v>223</v>
      </c>
      <c r="K5" s="27" t="s">
        <v>224</v>
      </c>
      <c r="L5" s="732">
        <v>0.1</v>
      </c>
      <c r="M5" s="234">
        <v>0.25</v>
      </c>
      <c r="N5" s="26" t="s">
        <v>68</v>
      </c>
      <c r="O5" s="234">
        <v>0.75</v>
      </c>
      <c r="P5" s="235">
        <v>0.9</v>
      </c>
    </row>
    <row r="6" spans="1:18" ht="14.1" customHeight="1" x14ac:dyDescent="0.25">
      <c r="A6" s="186" t="s">
        <v>5</v>
      </c>
      <c r="B6" s="28" t="s">
        <v>778</v>
      </c>
      <c r="C6" s="345">
        <v>9</v>
      </c>
      <c r="D6" s="366">
        <v>15</v>
      </c>
      <c r="E6" s="367">
        <v>20.04</v>
      </c>
      <c r="F6" s="254">
        <v>0.748</v>
      </c>
      <c r="G6" s="254">
        <v>0.435</v>
      </c>
      <c r="H6" s="254">
        <v>1.2070000000000001</v>
      </c>
      <c r="I6" s="265">
        <v>4</v>
      </c>
      <c r="J6" s="727" t="s">
        <v>321</v>
      </c>
      <c r="K6" s="728" t="s">
        <v>321</v>
      </c>
      <c r="L6" s="733" t="s">
        <v>321</v>
      </c>
      <c r="M6" s="727" t="s">
        <v>321</v>
      </c>
      <c r="N6" s="727" t="s">
        <v>321</v>
      </c>
      <c r="O6" s="727" t="s">
        <v>321</v>
      </c>
      <c r="P6" s="728" t="s">
        <v>321</v>
      </c>
      <c r="Q6" s="236"/>
      <c r="R6" s="236"/>
    </row>
    <row r="7" spans="1:18" ht="14.1" customHeight="1" x14ac:dyDescent="0.25">
      <c r="A7" s="186" t="s">
        <v>6</v>
      </c>
      <c r="B7" s="28" t="s">
        <v>779</v>
      </c>
      <c r="C7" s="345">
        <v>74</v>
      </c>
      <c r="D7" s="366">
        <v>280</v>
      </c>
      <c r="E7" s="367">
        <v>257.89</v>
      </c>
      <c r="F7" s="254">
        <v>1.0860000000000001</v>
      </c>
      <c r="G7" s="254">
        <v>0.96399999999999997</v>
      </c>
      <c r="H7" s="254">
        <v>1.2190000000000001</v>
      </c>
      <c r="I7" s="262">
        <v>31</v>
      </c>
      <c r="J7" s="727">
        <v>0.1613</v>
      </c>
      <c r="K7" s="728">
        <v>3.2300000000000002E-2</v>
      </c>
      <c r="L7" s="734">
        <v>0.25835000000000002</v>
      </c>
      <c r="M7" s="723">
        <v>0.60126999999999997</v>
      </c>
      <c r="N7" s="723">
        <v>0.98151999999999995</v>
      </c>
      <c r="O7" s="723">
        <v>1.42334</v>
      </c>
      <c r="P7" s="387">
        <v>1.6761299999999999</v>
      </c>
      <c r="Q7" s="236"/>
      <c r="R7" s="236"/>
    </row>
    <row r="8" spans="1:18" ht="14.1" customHeight="1" x14ac:dyDescent="0.25">
      <c r="A8" s="186" t="s">
        <v>7</v>
      </c>
      <c r="B8" s="28" t="s">
        <v>778</v>
      </c>
      <c r="C8" s="345">
        <v>48</v>
      </c>
      <c r="D8" s="366">
        <v>152</v>
      </c>
      <c r="E8" s="367">
        <v>158.36000000000001</v>
      </c>
      <c r="F8" s="254">
        <v>0.96</v>
      </c>
      <c r="G8" s="254">
        <v>0.81599999999999995</v>
      </c>
      <c r="H8" s="254">
        <v>1.1220000000000001</v>
      </c>
      <c r="I8" s="262">
        <v>20</v>
      </c>
      <c r="J8" s="727">
        <v>0.1</v>
      </c>
      <c r="K8" s="728">
        <v>0.1</v>
      </c>
      <c r="L8" s="734">
        <v>0</v>
      </c>
      <c r="M8" s="723">
        <v>0.45746999999999999</v>
      </c>
      <c r="N8" s="723">
        <v>0.76175000000000004</v>
      </c>
      <c r="O8" s="723">
        <v>1.095</v>
      </c>
      <c r="P8" s="387">
        <v>1.7369600000000001</v>
      </c>
      <c r="Q8" s="236"/>
      <c r="R8" s="236"/>
    </row>
    <row r="9" spans="1:18" ht="14.1" customHeight="1" x14ac:dyDescent="0.25">
      <c r="A9" s="186" t="s">
        <v>8</v>
      </c>
      <c r="B9" s="28" t="s">
        <v>779</v>
      </c>
      <c r="C9" s="345">
        <v>66</v>
      </c>
      <c r="D9" s="366">
        <v>235</v>
      </c>
      <c r="E9" s="367">
        <v>311.10000000000002</v>
      </c>
      <c r="F9" s="254">
        <v>0.755</v>
      </c>
      <c r="G9" s="254">
        <v>0.66300000000000003</v>
      </c>
      <c r="H9" s="254">
        <v>0.85699999999999998</v>
      </c>
      <c r="I9" s="262">
        <v>38</v>
      </c>
      <c r="J9" s="727">
        <v>7.8899999999999998E-2</v>
      </c>
      <c r="K9" s="728">
        <v>5.2600000000000001E-2</v>
      </c>
      <c r="L9" s="734">
        <v>0</v>
      </c>
      <c r="M9" s="723">
        <v>0.36939</v>
      </c>
      <c r="N9" s="723">
        <v>0.65995000000000004</v>
      </c>
      <c r="O9" s="723">
        <v>0.86260999999999999</v>
      </c>
      <c r="P9" s="387">
        <v>1.2030400000000001</v>
      </c>
      <c r="Q9" s="236"/>
      <c r="R9" s="236"/>
    </row>
    <row r="10" spans="1:18" ht="14.1" customHeight="1" x14ac:dyDescent="0.25">
      <c r="A10" s="186" t="s">
        <v>9</v>
      </c>
      <c r="B10" s="28" t="s">
        <v>778</v>
      </c>
      <c r="C10" s="345">
        <v>333</v>
      </c>
      <c r="D10" s="366">
        <v>1452</v>
      </c>
      <c r="E10" s="367">
        <v>1557.28</v>
      </c>
      <c r="F10" s="254">
        <v>0.93200000000000005</v>
      </c>
      <c r="G10" s="254">
        <v>0.88500000000000001</v>
      </c>
      <c r="H10" s="254">
        <v>0.98099999999999998</v>
      </c>
      <c r="I10" s="262">
        <v>225</v>
      </c>
      <c r="J10" s="727">
        <v>8.8900000000000007E-2</v>
      </c>
      <c r="K10" s="728">
        <v>7.1099999999999997E-2</v>
      </c>
      <c r="L10" s="734">
        <v>0</v>
      </c>
      <c r="M10" s="723">
        <v>0.45768999999999999</v>
      </c>
      <c r="N10" s="723">
        <v>0.78512999999999999</v>
      </c>
      <c r="O10" s="723">
        <v>1.2931299999999999</v>
      </c>
      <c r="P10" s="387">
        <v>1.9077500000000001</v>
      </c>
      <c r="Q10" s="236"/>
      <c r="R10" s="236"/>
    </row>
    <row r="11" spans="1:18" ht="14.1" customHeight="1" x14ac:dyDescent="0.25">
      <c r="A11" s="186" t="s">
        <v>10</v>
      </c>
      <c r="B11" s="28" t="s">
        <v>779</v>
      </c>
      <c r="C11" s="345">
        <v>47</v>
      </c>
      <c r="D11" s="366">
        <v>126</v>
      </c>
      <c r="E11" s="367">
        <v>194.92</v>
      </c>
      <c r="F11" s="254">
        <v>0.64600000000000002</v>
      </c>
      <c r="G11" s="254">
        <v>0.54100000000000004</v>
      </c>
      <c r="H11" s="254">
        <v>0.76700000000000002</v>
      </c>
      <c r="I11" s="262">
        <v>26</v>
      </c>
      <c r="J11" s="727">
        <v>0</v>
      </c>
      <c r="K11" s="728">
        <v>7.6899999999999996E-2</v>
      </c>
      <c r="L11" s="734">
        <v>0</v>
      </c>
      <c r="M11" s="723">
        <v>0</v>
      </c>
      <c r="N11" s="723">
        <v>0.36270999999999998</v>
      </c>
      <c r="O11" s="723">
        <v>0.77144999999999997</v>
      </c>
      <c r="P11" s="387">
        <v>1.13981</v>
      </c>
      <c r="Q11" s="236"/>
      <c r="R11" s="236"/>
    </row>
    <row r="12" spans="1:18" ht="14.1" customHeight="1" x14ac:dyDescent="0.25">
      <c r="A12" s="186" t="s">
        <v>11</v>
      </c>
      <c r="B12" s="28" t="s">
        <v>778</v>
      </c>
      <c r="C12" s="345">
        <v>32</v>
      </c>
      <c r="D12" s="366">
        <v>151</v>
      </c>
      <c r="E12" s="367">
        <v>143.66999999999999</v>
      </c>
      <c r="F12" s="254">
        <v>1.0509999999999999</v>
      </c>
      <c r="G12" s="254">
        <v>0.89300000000000002</v>
      </c>
      <c r="H12" s="254">
        <v>1.2290000000000001</v>
      </c>
      <c r="I12" s="262">
        <v>21</v>
      </c>
      <c r="J12" s="727">
        <v>0.1429</v>
      </c>
      <c r="K12" s="728">
        <v>4.7600000000000003E-2</v>
      </c>
      <c r="L12" s="734">
        <v>0</v>
      </c>
      <c r="M12" s="723">
        <v>0.37515999999999999</v>
      </c>
      <c r="N12" s="723">
        <v>0.81076000000000004</v>
      </c>
      <c r="O12" s="723">
        <v>1.1836800000000001</v>
      </c>
      <c r="P12" s="387">
        <v>1.8942300000000001</v>
      </c>
      <c r="Q12" s="236"/>
      <c r="R12" s="236"/>
    </row>
    <row r="13" spans="1:18" ht="14.1" customHeight="1" x14ac:dyDescent="0.25">
      <c r="A13" s="186" t="s">
        <v>220</v>
      </c>
      <c r="B13" s="28" t="s">
        <v>778</v>
      </c>
      <c r="C13" s="345">
        <v>8</v>
      </c>
      <c r="D13" s="366">
        <v>97</v>
      </c>
      <c r="E13" s="367">
        <v>98.22</v>
      </c>
      <c r="F13" s="254">
        <v>0.98799999999999999</v>
      </c>
      <c r="G13" s="254">
        <v>0.80500000000000005</v>
      </c>
      <c r="H13" s="254">
        <v>1.1990000000000001</v>
      </c>
      <c r="I13" s="262">
        <v>7</v>
      </c>
      <c r="J13" s="727" t="s">
        <v>321</v>
      </c>
      <c r="K13" s="728" t="s">
        <v>321</v>
      </c>
      <c r="L13" s="733" t="s">
        <v>321</v>
      </c>
      <c r="M13" s="727" t="s">
        <v>321</v>
      </c>
      <c r="N13" s="727" t="s">
        <v>321</v>
      </c>
      <c r="O13" s="727" t="s">
        <v>321</v>
      </c>
      <c r="P13" s="728" t="s">
        <v>321</v>
      </c>
      <c r="Q13" s="236"/>
      <c r="R13" s="236"/>
    </row>
    <row r="14" spans="1:18" ht="14.1" customHeight="1" x14ac:dyDescent="0.25">
      <c r="A14" s="186" t="s">
        <v>12</v>
      </c>
      <c r="B14" s="28"/>
      <c r="C14" s="345">
        <v>8</v>
      </c>
      <c r="D14" s="366">
        <v>52</v>
      </c>
      <c r="E14" s="367">
        <v>52.61</v>
      </c>
      <c r="F14" s="254">
        <v>0.98799999999999999</v>
      </c>
      <c r="G14" s="254">
        <v>0.746</v>
      </c>
      <c r="H14" s="254">
        <v>1.286</v>
      </c>
      <c r="I14" s="262">
        <v>7</v>
      </c>
      <c r="J14" s="727" t="s">
        <v>321</v>
      </c>
      <c r="K14" s="728" t="s">
        <v>321</v>
      </c>
      <c r="L14" s="733" t="s">
        <v>321</v>
      </c>
      <c r="M14" s="727" t="s">
        <v>321</v>
      </c>
      <c r="N14" s="727" t="s">
        <v>321</v>
      </c>
      <c r="O14" s="727" t="s">
        <v>321</v>
      </c>
      <c r="P14" s="728" t="s">
        <v>321</v>
      </c>
      <c r="Q14" s="236"/>
      <c r="R14" s="236"/>
    </row>
    <row r="15" spans="1:18" ht="14.1" customHeight="1" x14ac:dyDescent="0.25">
      <c r="A15" s="186" t="s">
        <v>13</v>
      </c>
      <c r="B15" s="28" t="s">
        <v>779</v>
      </c>
      <c r="C15" s="345">
        <v>197</v>
      </c>
      <c r="D15" s="366">
        <v>1047</v>
      </c>
      <c r="E15" s="367">
        <v>1131.83</v>
      </c>
      <c r="F15" s="254">
        <v>0.92500000000000004</v>
      </c>
      <c r="G15" s="254">
        <v>0.87</v>
      </c>
      <c r="H15" s="254">
        <v>0.98199999999999998</v>
      </c>
      <c r="I15" s="262">
        <v>158</v>
      </c>
      <c r="J15" s="727">
        <v>0.13289999999999999</v>
      </c>
      <c r="K15" s="728">
        <v>8.2299999999999998E-2</v>
      </c>
      <c r="L15" s="734">
        <v>0</v>
      </c>
      <c r="M15" s="723">
        <v>0.42937999999999998</v>
      </c>
      <c r="N15" s="723">
        <v>0.76910999999999996</v>
      </c>
      <c r="O15" s="723">
        <v>1.3117099999999999</v>
      </c>
      <c r="P15" s="387">
        <v>2.1171000000000002</v>
      </c>
      <c r="Q15" s="236"/>
      <c r="R15" s="236"/>
    </row>
    <row r="16" spans="1:18" ht="14.1" customHeight="1" x14ac:dyDescent="0.25">
      <c r="A16" s="186" t="s">
        <v>14</v>
      </c>
      <c r="B16" s="28" t="s">
        <v>778</v>
      </c>
      <c r="C16" s="345">
        <v>101</v>
      </c>
      <c r="D16" s="366">
        <v>489</v>
      </c>
      <c r="E16" s="367">
        <v>451.86</v>
      </c>
      <c r="F16" s="254">
        <v>1.0820000000000001</v>
      </c>
      <c r="G16" s="254">
        <v>0.98899999999999999</v>
      </c>
      <c r="H16" s="318">
        <v>1.181</v>
      </c>
      <c r="I16" s="536">
        <v>59</v>
      </c>
      <c r="J16" s="727">
        <v>0.16950000000000001</v>
      </c>
      <c r="K16" s="728">
        <v>3.39E-2</v>
      </c>
      <c r="L16" s="734">
        <v>0.21304000000000001</v>
      </c>
      <c r="M16" s="723">
        <v>0.45799000000000001</v>
      </c>
      <c r="N16" s="723">
        <v>0.94923000000000002</v>
      </c>
      <c r="O16" s="723">
        <v>1.49241</v>
      </c>
      <c r="P16" s="387">
        <v>2.2008700000000001</v>
      </c>
      <c r="Q16" s="236"/>
      <c r="R16" s="236"/>
    </row>
    <row r="17" spans="1:18" ht="14.1" customHeight="1" x14ac:dyDescent="0.25">
      <c r="A17" s="186" t="s">
        <v>317</v>
      </c>
      <c r="B17" s="28" t="s">
        <v>779</v>
      </c>
      <c r="C17" s="736">
        <v>0</v>
      </c>
      <c r="D17" s="366" t="s">
        <v>321</v>
      </c>
      <c r="E17" s="366" t="s">
        <v>321</v>
      </c>
      <c r="F17" s="366" t="s">
        <v>321</v>
      </c>
      <c r="G17" s="366" t="s">
        <v>321</v>
      </c>
      <c r="H17" s="366" t="s">
        <v>321</v>
      </c>
      <c r="I17" s="366" t="s">
        <v>321</v>
      </c>
      <c r="J17" s="729" t="s">
        <v>321</v>
      </c>
      <c r="K17" s="730" t="s">
        <v>321</v>
      </c>
      <c r="L17" s="735" t="s">
        <v>321</v>
      </c>
      <c r="M17" s="729" t="s">
        <v>321</v>
      </c>
      <c r="N17" s="729" t="s">
        <v>321</v>
      </c>
      <c r="O17" s="729" t="s">
        <v>321</v>
      </c>
      <c r="P17" s="730" t="s">
        <v>321</v>
      </c>
      <c r="Q17" s="236"/>
      <c r="R17" s="236"/>
    </row>
    <row r="18" spans="1:18" ht="14.1" customHeight="1" x14ac:dyDescent="0.25">
      <c r="A18" s="186" t="s">
        <v>15</v>
      </c>
      <c r="B18" s="28" t="s">
        <v>778</v>
      </c>
      <c r="C18" s="345">
        <v>16</v>
      </c>
      <c r="D18" s="366">
        <v>25</v>
      </c>
      <c r="E18" s="367">
        <v>57.71</v>
      </c>
      <c r="F18" s="254">
        <v>0.433</v>
      </c>
      <c r="G18" s="254">
        <v>0.28699999999999998</v>
      </c>
      <c r="H18" s="254">
        <v>0.63</v>
      </c>
      <c r="I18" s="262">
        <v>10</v>
      </c>
      <c r="J18" s="727">
        <v>0</v>
      </c>
      <c r="K18" s="728">
        <v>0.4</v>
      </c>
      <c r="L18" s="733" t="s">
        <v>321</v>
      </c>
      <c r="M18" s="727" t="s">
        <v>321</v>
      </c>
      <c r="N18" s="727" t="s">
        <v>321</v>
      </c>
      <c r="O18" s="727" t="s">
        <v>321</v>
      </c>
      <c r="P18" s="728" t="s">
        <v>321</v>
      </c>
      <c r="Q18" s="236"/>
      <c r="R18" s="236"/>
    </row>
    <row r="19" spans="1:18" ht="14.1" customHeight="1" x14ac:dyDescent="0.25">
      <c r="A19" s="186" t="s">
        <v>16</v>
      </c>
      <c r="B19" s="28" t="s">
        <v>779</v>
      </c>
      <c r="C19" s="345">
        <v>39</v>
      </c>
      <c r="D19" s="366">
        <v>89</v>
      </c>
      <c r="E19" s="367">
        <v>128.44999999999999</v>
      </c>
      <c r="F19" s="254">
        <v>0.69299999999999995</v>
      </c>
      <c r="G19" s="254">
        <v>0.56000000000000005</v>
      </c>
      <c r="H19" s="254">
        <v>0.84899999999999998</v>
      </c>
      <c r="I19" s="262">
        <v>19</v>
      </c>
      <c r="J19" s="727">
        <v>0</v>
      </c>
      <c r="K19" s="728">
        <v>0.15790000000000001</v>
      </c>
      <c r="L19" s="733" t="s">
        <v>321</v>
      </c>
      <c r="M19" s="727" t="s">
        <v>321</v>
      </c>
      <c r="N19" s="727" t="s">
        <v>321</v>
      </c>
      <c r="O19" s="727" t="s">
        <v>321</v>
      </c>
      <c r="P19" s="728" t="s">
        <v>321</v>
      </c>
      <c r="Q19" s="236"/>
      <c r="R19" s="236"/>
    </row>
    <row r="20" spans="1:18" ht="14.1" customHeight="1" x14ac:dyDescent="0.25">
      <c r="A20" s="186" t="s">
        <v>17</v>
      </c>
      <c r="B20" s="28" t="s">
        <v>779</v>
      </c>
      <c r="C20" s="345">
        <v>11</v>
      </c>
      <c r="D20" s="366">
        <v>13</v>
      </c>
      <c r="E20" s="367">
        <v>41.5</v>
      </c>
      <c r="F20" s="254">
        <v>0.313</v>
      </c>
      <c r="G20" s="254">
        <v>0.17399999999999999</v>
      </c>
      <c r="H20" s="254">
        <v>0.52200000000000002</v>
      </c>
      <c r="I20" s="262">
        <v>8</v>
      </c>
      <c r="J20" s="727" t="s">
        <v>321</v>
      </c>
      <c r="K20" s="728" t="s">
        <v>321</v>
      </c>
      <c r="L20" s="733" t="s">
        <v>321</v>
      </c>
      <c r="M20" s="727" t="s">
        <v>321</v>
      </c>
      <c r="N20" s="727" t="s">
        <v>321</v>
      </c>
      <c r="O20" s="727" t="s">
        <v>321</v>
      </c>
      <c r="P20" s="728" t="s">
        <v>321</v>
      </c>
      <c r="Q20" s="236"/>
      <c r="R20" s="236"/>
    </row>
    <row r="21" spans="1:18" ht="14.1" customHeight="1" x14ac:dyDescent="0.25">
      <c r="A21" s="186" t="s">
        <v>18</v>
      </c>
      <c r="B21" s="28" t="s">
        <v>778</v>
      </c>
      <c r="C21" s="345">
        <v>131</v>
      </c>
      <c r="D21" s="366">
        <v>359</v>
      </c>
      <c r="E21" s="367">
        <v>545.77</v>
      </c>
      <c r="F21" s="254">
        <v>0.65800000000000003</v>
      </c>
      <c r="G21" s="254">
        <v>0.59199999999999997</v>
      </c>
      <c r="H21" s="254">
        <v>0.72899999999999998</v>
      </c>
      <c r="I21" s="262">
        <v>81</v>
      </c>
      <c r="J21" s="727">
        <v>1.23E-2</v>
      </c>
      <c r="K21" s="728">
        <v>0.1358</v>
      </c>
      <c r="L21" s="734">
        <v>0</v>
      </c>
      <c r="M21" s="723">
        <v>0.23569999999999999</v>
      </c>
      <c r="N21" s="723">
        <v>0.61600999999999995</v>
      </c>
      <c r="O21" s="723">
        <v>0.90595999999999999</v>
      </c>
      <c r="P21" s="387">
        <v>1.4761599999999999</v>
      </c>
      <c r="Q21" s="236"/>
      <c r="R21" s="236"/>
    </row>
    <row r="22" spans="1:18" ht="14.1" customHeight="1" x14ac:dyDescent="0.25">
      <c r="A22" s="186" t="s">
        <v>19</v>
      </c>
      <c r="B22" s="28" t="s">
        <v>779</v>
      </c>
      <c r="C22" s="345">
        <v>84</v>
      </c>
      <c r="D22" s="366">
        <v>315</v>
      </c>
      <c r="E22" s="367">
        <v>314.24</v>
      </c>
      <c r="F22" s="254">
        <v>1.002</v>
      </c>
      <c r="G22" s="254">
        <v>0.89600000000000002</v>
      </c>
      <c r="H22" s="254">
        <v>1.1180000000000001</v>
      </c>
      <c r="I22" s="262">
        <v>43</v>
      </c>
      <c r="J22" s="727">
        <v>4.65E-2</v>
      </c>
      <c r="K22" s="728">
        <v>4.65E-2</v>
      </c>
      <c r="L22" s="734">
        <v>0</v>
      </c>
      <c r="M22" s="723">
        <v>0.41245999999999999</v>
      </c>
      <c r="N22" s="723">
        <v>0.75058999999999998</v>
      </c>
      <c r="O22" s="723">
        <v>1.31166</v>
      </c>
      <c r="P22" s="387">
        <v>1.55124</v>
      </c>
      <c r="Q22" s="236"/>
      <c r="R22" s="236"/>
    </row>
    <row r="23" spans="1:18" ht="14.1" customHeight="1" x14ac:dyDescent="0.25">
      <c r="A23" s="186" t="s">
        <v>20</v>
      </c>
      <c r="B23" s="28" t="s">
        <v>779</v>
      </c>
      <c r="C23" s="345">
        <v>51</v>
      </c>
      <c r="D23" s="366">
        <v>106</v>
      </c>
      <c r="E23" s="367">
        <v>124.52</v>
      </c>
      <c r="F23" s="254">
        <v>0.85099999999999998</v>
      </c>
      <c r="G23" s="254">
        <v>0.7</v>
      </c>
      <c r="H23" s="254">
        <v>1.0249999999999999</v>
      </c>
      <c r="I23" s="262">
        <v>15</v>
      </c>
      <c r="J23" s="727">
        <v>6.6699999999999995E-2</v>
      </c>
      <c r="K23" s="728">
        <v>0</v>
      </c>
      <c r="L23" s="733" t="s">
        <v>321</v>
      </c>
      <c r="M23" s="727" t="s">
        <v>321</v>
      </c>
      <c r="N23" s="727" t="s">
        <v>321</v>
      </c>
      <c r="O23" s="727" t="s">
        <v>321</v>
      </c>
      <c r="P23" s="728" t="s">
        <v>321</v>
      </c>
      <c r="Q23" s="236"/>
      <c r="R23" s="236"/>
    </row>
    <row r="24" spans="1:18" ht="14.1" customHeight="1" x14ac:dyDescent="0.25">
      <c r="A24" s="186" t="s">
        <v>21</v>
      </c>
      <c r="B24" s="28" t="s">
        <v>778</v>
      </c>
      <c r="C24" s="345">
        <v>68</v>
      </c>
      <c r="D24" s="366">
        <v>162</v>
      </c>
      <c r="E24" s="367">
        <v>211.8</v>
      </c>
      <c r="F24" s="254">
        <v>0.76500000000000001</v>
      </c>
      <c r="G24" s="254">
        <v>0.65400000000000003</v>
      </c>
      <c r="H24" s="254">
        <v>0.89</v>
      </c>
      <c r="I24" s="262">
        <v>34</v>
      </c>
      <c r="J24" s="727">
        <v>5.8799999999999998E-2</v>
      </c>
      <c r="K24" s="728">
        <v>8.8200000000000001E-2</v>
      </c>
      <c r="L24" s="734">
        <v>0</v>
      </c>
      <c r="M24" s="723">
        <v>0.33682000000000001</v>
      </c>
      <c r="N24" s="723">
        <v>0.60229999999999995</v>
      </c>
      <c r="O24" s="723">
        <v>1.1480999999999999</v>
      </c>
      <c r="P24" s="387">
        <v>2.09674</v>
      </c>
      <c r="Q24" s="236"/>
      <c r="R24" s="236"/>
    </row>
    <row r="25" spans="1:18" ht="14.1" customHeight="1" x14ac:dyDescent="0.25">
      <c r="A25" s="186" t="s">
        <v>22</v>
      </c>
      <c r="B25" s="28" t="s">
        <v>779</v>
      </c>
      <c r="C25" s="345">
        <v>85</v>
      </c>
      <c r="D25" s="366">
        <v>256</v>
      </c>
      <c r="E25" s="367">
        <v>230.85</v>
      </c>
      <c r="F25" s="254">
        <v>1.109</v>
      </c>
      <c r="G25" s="254">
        <v>0.97899999999999998</v>
      </c>
      <c r="H25" s="254">
        <v>1.2509999999999999</v>
      </c>
      <c r="I25" s="262">
        <v>34</v>
      </c>
      <c r="J25" s="727">
        <v>0.17649999999999999</v>
      </c>
      <c r="K25" s="728">
        <v>2.9399999999999999E-2</v>
      </c>
      <c r="L25" s="734">
        <v>0</v>
      </c>
      <c r="M25" s="723">
        <v>0.29160000000000003</v>
      </c>
      <c r="N25" s="723">
        <v>0.61502999999999997</v>
      </c>
      <c r="O25" s="723">
        <v>1.3669500000000001</v>
      </c>
      <c r="P25" s="387">
        <v>1.92459</v>
      </c>
      <c r="Q25" s="236"/>
      <c r="R25" s="236"/>
    </row>
    <row r="26" spans="1:18" ht="14.1" customHeight="1" x14ac:dyDescent="0.25">
      <c r="A26" s="186" t="s">
        <v>23</v>
      </c>
      <c r="B26" s="28" t="s">
        <v>778</v>
      </c>
      <c r="C26" s="345">
        <v>67</v>
      </c>
      <c r="D26" s="366">
        <v>259</v>
      </c>
      <c r="E26" s="367">
        <v>370.23</v>
      </c>
      <c r="F26" s="254">
        <v>0.7</v>
      </c>
      <c r="G26" s="254">
        <v>0.61799999999999999</v>
      </c>
      <c r="H26" s="254">
        <v>0.78900000000000003</v>
      </c>
      <c r="I26" s="262">
        <v>39</v>
      </c>
      <c r="J26" s="727">
        <v>2.5600000000000001E-2</v>
      </c>
      <c r="K26" s="728">
        <v>0.12820000000000001</v>
      </c>
      <c r="L26" s="734">
        <v>0</v>
      </c>
      <c r="M26" s="723">
        <v>0.21065</v>
      </c>
      <c r="N26" s="723">
        <v>0.50217999999999996</v>
      </c>
      <c r="O26" s="723">
        <v>0.87609000000000004</v>
      </c>
      <c r="P26" s="387">
        <v>1.1494899999999999</v>
      </c>
      <c r="Q26" s="236"/>
      <c r="R26" s="236"/>
    </row>
    <row r="27" spans="1:18" ht="14.1" customHeight="1" x14ac:dyDescent="0.25">
      <c r="A27" s="186" t="s">
        <v>24</v>
      </c>
      <c r="B27" s="28" t="s">
        <v>778</v>
      </c>
      <c r="C27" s="345">
        <v>49</v>
      </c>
      <c r="D27" s="366">
        <v>318</v>
      </c>
      <c r="E27" s="367">
        <v>280.83999999999997</v>
      </c>
      <c r="F27" s="254">
        <v>1.1319999999999999</v>
      </c>
      <c r="G27" s="254">
        <v>1.0129999999999999</v>
      </c>
      <c r="H27" s="254">
        <v>1.262</v>
      </c>
      <c r="I27" s="262">
        <v>41</v>
      </c>
      <c r="J27" s="727">
        <v>0.17069999999999999</v>
      </c>
      <c r="K27" s="728">
        <v>9.7600000000000006E-2</v>
      </c>
      <c r="L27" s="734">
        <v>0</v>
      </c>
      <c r="M27" s="723">
        <v>0.44035999999999997</v>
      </c>
      <c r="N27" s="723">
        <v>0.97975999999999996</v>
      </c>
      <c r="O27" s="723">
        <v>1.2966299999999999</v>
      </c>
      <c r="P27" s="387">
        <v>2.2177699999999998</v>
      </c>
      <c r="Q27" s="236"/>
      <c r="R27" s="236"/>
    </row>
    <row r="28" spans="1:18" ht="14.1" customHeight="1" x14ac:dyDescent="0.25">
      <c r="A28" s="186" t="s">
        <v>25</v>
      </c>
      <c r="B28" s="28" t="s">
        <v>782</v>
      </c>
      <c r="C28" s="345">
        <v>16</v>
      </c>
      <c r="D28" s="366">
        <v>36</v>
      </c>
      <c r="E28" s="367">
        <v>44.71</v>
      </c>
      <c r="F28" s="254">
        <v>0.80500000000000005</v>
      </c>
      <c r="G28" s="254">
        <v>0.57299999999999995</v>
      </c>
      <c r="H28" s="254">
        <v>1.103</v>
      </c>
      <c r="I28" s="262">
        <v>7</v>
      </c>
      <c r="J28" s="727" t="s">
        <v>321</v>
      </c>
      <c r="K28" s="728" t="s">
        <v>321</v>
      </c>
      <c r="L28" s="733" t="s">
        <v>321</v>
      </c>
      <c r="M28" s="727" t="s">
        <v>321</v>
      </c>
      <c r="N28" s="727" t="s">
        <v>321</v>
      </c>
      <c r="O28" s="727" t="s">
        <v>321</v>
      </c>
      <c r="P28" s="728" t="s">
        <v>321</v>
      </c>
      <c r="Q28" s="236"/>
      <c r="R28" s="236"/>
    </row>
    <row r="29" spans="1:18" ht="14.1" customHeight="1" x14ac:dyDescent="0.25">
      <c r="A29" s="186" t="s">
        <v>26</v>
      </c>
      <c r="B29" s="28" t="s">
        <v>779</v>
      </c>
      <c r="C29" s="345">
        <v>92</v>
      </c>
      <c r="D29" s="366">
        <v>255</v>
      </c>
      <c r="E29" s="367">
        <v>343.68</v>
      </c>
      <c r="F29" s="254">
        <v>0.74199999999999999</v>
      </c>
      <c r="G29" s="254">
        <v>0.65500000000000003</v>
      </c>
      <c r="H29" s="254">
        <v>0.83699999999999997</v>
      </c>
      <c r="I29" s="262">
        <v>51</v>
      </c>
      <c r="J29" s="727">
        <v>7.8399999999999997E-2</v>
      </c>
      <c r="K29" s="728">
        <v>0.1176</v>
      </c>
      <c r="L29" s="734">
        <v>0</v>
      </c>
      <c r="M29" s="723">
        <v>0.27766999999999997</v>
      </c>
      <c r="N29" s="723">
        <v>0.66922999999999999</v>
      </c>
      <c r="O29" s="723">
        <v>1.0316799999999999</v>
      </c>
      <c r="P29" s="387">
        <v>1.68391</v>
      </c>
      <c r="Q29" s="236"/>
      <c r="R29" s="236"/>
    </row>
    <row r="30" spans="1:18" ht="14.1" customHeight="1" x14ac:dyDescent="0.25">
      <c r="A30" s="186" t="s">
        <v>27</v>
      </c>
      <c r="B30" s="28" t="s">
        <v>778</v>
      </c>
      <c r="C30" s="345">
        <v>51</v>
      </c>
      <c r="D30" s="366">
        <v>178</v>
      </c>
      <c r="E30" s="367">
        <v>211.92</v>
      </c>
      <c r="F30" s="254">
        <v>0.84</v>
      </c>
      <c r="G30" s="254">
        <v>0.72299999999999998</v>
      </c>
      <c r="H30" s="254">
        <v>0.97</v>
      </c>
      <c r="I30" s="262">
        <v>19</v>
      </c>
      <c r="J30" s="727">
        <v>5.2600000000000001E-2</v>
      </c>
      <c r="K30" s="728">
        <v>0.1053</v>
      </c>
      <c r="L30" s="733" t="s">
        <v>321</v>
      </c>
      <c r="M30" s="727" t="s">
        <v>321</v>
      </c>
      <c r="N30" s="727" t="s">
        <v>321</v>
      </c>
      <c r="O30" s="727" t="s">
        <v>321</v>
      </c>
      <c r="P30" s="728" t="s">
        <v>321</v>
      </c>
      <c r="Q30" s="236"/>
      <c r="R30" s="236"/>
    </row>
    <row r="31" spans="1:18" ht="14.1" customHeight="1" x14ac:dyDescent="0.25">
      <c r="A31" s="186" t="s">
        <v>28</v>
      </c>
      <c r="B31" s="28"/>
      <c r="C31" s="345">
        <v>74</v>
      </c>
      <c r="D31" s="366">
        <v>398</v>
      </c>
      <c r="E31" s="367">
        <v>383.79</v>
      </c>
      <c r="F31" s="254">
        <v>1.0369999999999999</v>
      </c>
      <c r="G31" s="254">
        <v>0.93899999999999995</v>
      </c>
      <c r="H31" s="254">
        <v>1.143</v>
      </c>
      <c r="I31" s="262">
        <v>41</v>
      </c>
      <c r="J31" s="727">
        <v>0.122</v>
      </c>
      <c r="K31" s="728">
        <v>9.7600000000000006E-2</v>
      </c>
      <c r="L31" s="734">
        <v>0</v>
      </c>
      <c r="M31" s="723">
        <v>0.31007000000000001</v>
      </c>
      <c r="N31" s="723">
        <v>0.79054999999999997</v>
      </c>
      <c r="O31" s="723">
        <v>1.2507600000000001</v>
      </c>
      <c r="P31" s="387">
        <v>1.77407</v>
      </c>
      <c r="Q31" s="236"/>
      <c r="R31" s="236"/>
    </row>
    <row r="32" spans="1:18" ht="14.1" customHeight="1" x14ac:dyDescent="0.25">
      <c r="A32" s="186" t="s">
        <v>29</v>
      </c>
      <c r="B32" s="28" t="s">
        <v>778</v>
      </c>
      <c r="C32" s="345">
        <v>55</v>
      </c>
      <c r="D32" s="366">
        <v>133</v>
      </c>
      <c r="E32" s="367">
        <v>139.66999999999999</v>
      </c>
      <c r="F32" s="254">
        <v>0.95199999999999996</v>
      </c>
      <c r="G32" s="254">
        <v>0.8</v>
      </c>
      <c r="H32" s="254">
        <v>1.125</v>
      </c>
      <c r="I32" s="262">
        <v>21</v>
      </c>
      <c r="J32" s="727">
        <v>9.5200000000000007E-2</v>
      </c>
      <c r="K32" s="728">
        <v>9.5200000000000007E-2</v>
      </c>
      <c r="L32" s="734">
        <v>0</v>
      </c>
      <c r="M32" s="723">
        <v>0.45369999999999999</v>
      </c>
      <c r="N32" s="723">
        <v>0.87028000000000005</v>
      </c>
      <c r="O32" s="723">
        <v>1.4307799999999999</v>
      </c>
      <c r="P32" s="387">
        <v>2.2020599999999999</v>
      </c>
      <c r="Q32" s="236"/>
      <c r="R32" s="236"/>
    </row>
    <row r="33" spans="1:18" ht="14.1" customHeight="1" x14ac:dyDescent="0.25">
      <c r="A33" s="186" t="s">
        <v>30</v>
      </c>
      <c r="B33" s="28" t="s">
        <v>779</v>
      </c>
      <c r="C33" s="345">
        <v>13</v>
      </c>
      <c r="D33" s="366">
        <v>19</v>
      </c>
      <c r="E33" s="367">
        <v>21.87</v>
      </c>
      <c r="F33" s="254">
        <v>0.86899999999999999</v>
      </c>
      <c r="G33" s="254">
        <v>0.53900000000000003</v>
      </c>
      <c r="H33" s="254">
        <v>1.3320000000000001</v>
      </c>
      <c r="I33" s="262">
        <v>6</v>
      </c>
      <c r="J33" s="727" t="s">
        <v>321</v>
      </c>
      <c r="K33" s="728" t="s">
        <v>321</v>
      </c>
      <c r="L33" s="733" t="s">
        <v>321</v>
      </c>
      <c r="M33" s="727" t="s">
        <v>321</v>
      </c>
      <c r="N33" s="727" t="s">
        <v>321</v>
      </c>
      <c r="O33" s="727" t="s">
        <v>321</v>
      </c>
      <c r="P33" s="728" t="s">
        <v>321</v>
      </c>
      <c r="Q33" s="236"/>
      <c r="R33" s="236"/>
    </row>
    <row r="34" spans="1:18" ht="14.1" customHeight="1" x14ac:dyDescent="0.25">
      <c r="A34" s="186" t="s">
        <v>31</v>
      </c>
      <c r="B34" s="28" t="s">
        <v>778</v>
      </c>
      <c r="C34" s="345">
        <v>94</v>
      </c>
      <c r="D34" s="366">
        <v>399</v>
      </c>
      <c r="E34" s="367">
        <v>417.75</v>
      </c>
      <c r="F34" s="254">
        <v>0.95499999999999996</v>
      </c>
      <c r="G34" s="254">
        <v>0.86499999999999999</v>
      </c>
      <c r="H34" s="254">
        <v>1.052</v>
      </c>
      <c r="I34" s="262">
        <v>47</v>
      </c>
      <c r="J34" s="727">
        <v>8.5099999999999995E-2</v>
      </c>
      <c r="K34" s="728">
        <v>8.5099999999999995E-2</v>
      </c>
      <c r="L34" s="734">
        <v>0</v>
      </c>
      <c r="M34" s="723">
        <v>0.11079</v>
      </c>
      <c r="N34" s="723">
        <v>0.68755999999999995</v>
      </c>
      <c r="O34" s="723">
        <v>1.2825500000000001</v>
      </c>
      <c r="P34" s="387">
        <v>1.7625599999999999</v>
      </c>
      <c r="Q34" s="236"/>
      <c r="R34" s="236"/>
    </row>
    <row r="35" spans="1:18" ht="14.1" customHeight="1" x14ac:dyDescent="0.25">
      <c r="A35" s="186" t="s">
        <v>32</v>
      </c>
      <c r="B35" s="28" t="s">
        <v>779</v>
      </c>
      <c r="C35" s="345">
        <v>7</v>
      </c>
      <c r="D35" s="366">
        <v>29</v>
      </c>
      <c r="E35" s="367">
        <v>35.08</v>
      </c>
      <c r="F35" s="254">
        <v>0.82699999999999996</v>
      </c>
      <c r="G35" s="254">
        <v>0.56399999999999995</v>
      </c>
      <c r="H35" s="254">
        <v>1.1719999999999999</v>
      </c>
      <c r="I35" s="262">
        <v>6</v>
      </c>
      <c r="J35" s="727" t="s">
        <v>321</v>
      </c>
      <c r="K35" s="728" t="s">
        <v>321</v>
      </c>
      <c r="L35" s="733" t="s">
        <v>321</v>
      </c>
      <c r="M35" s="727" t="s">
        <v>321</v>
      </c>
      <c r="N35" s="727" t="s">
        <v>321</v>
      </c>
      <c r="O35" s="727" t="s">
        <v>321</v>
      </c>
      <c r="P35" s="728" t="s">
        <v>321</v>
      </c>
      <c r="Q35" s="236"/>
      <c r="R35" s="236"/>
    </row>
    <row r="36" spans="1:18" ht="14.1" customHeight="1" x14ac:dyDescent="0.25">
      <c r="A36" s="186" t="s">
        <v>33</v>
      </c>
      <c r="B36" s="28" t="s">
        <v>779</v>
      </c>
      <c r="C36" s="345">
        <v>25</v>
      </c>
      <c r="D36" s="366">
        <v>89</v>
      </c>
      <c r="E36" s="367">
        <v>107.37</v>
      </c>
      <c r="F36" s="254">
        <v>0.82899999999999996</v>
      </c>
      <c r="G36" s="254">
        <v>0.67</v>
      </c>
      <c r="H36" s="254">
        <v>1.0149999999999999</v>
      </c>
      <c r="I36" s="262">
        <v>16</v>
      </c>
      <c r="J36" s="727">
        <v>0.125</v>
      </c>
      <c r="K36" s="728">
        <v>0.125</v>
      </c>
      <c r="L36" s="733" t="s">
        <v>321</v>
      </c>
      <c r="M36" s="727" t="s">
        <v>321</v>
      </c>
      <c r="N36" s="727" t="s">
        <v>321</v>
      </c>
      <c r="O36" s="727" t="s">
        <v>321</v>
      </c>
      <c r="P36" s="728" t="s">
        <v>321</v>
      </c>
      <c r="Q36" s="236"/>
      <c r="R36" s="236"/>
    </row>
    <row r="37" spans="1:18" ht="14.1" customHeight="1" x14ac:dyDescent="0.25">
      <c r="A37" s="186" t="s">
        <v>34</v>
      </c>
      <c r="B37" s="28" t="s">
        <v>779</v>
      </c>
      <c r="C37" s="345">
        <v>13</v>
      </c>
      <c r="D37" s="366">
        <v>48</v>
      </c>
      <c r="E37" s="367">
        <v>44.11</v>
      </c>
      <c r="F37" s="254">
        <v>1.0880000000000001</v>
      </c>
      <c r="G37" s="254">
        <v>0.81100000000000005</v>
      </c>
      <c r="H37" s="254">
        <v>1.431</v>
      </c>
      <c r="I37" s="262">
        <v>10</v>
      </c>
      <c r="J37" s="727">
        <v>0.1</v>
      </c>
      <c r="K37" s="728">
        <v>0</v>
      </c>
      <c r="L37" s="733" t="s">
        <v>321</v>
      </c>
      <c r="M37" s="727" t="s">
        <v>321</v>
      </c>
      <c r="N37" s="727" t="s">
        <v>321</v>
      </c>
      <c r="O37" s="727" t="s">
        <v>321</v>
      </c>
      <c r="P37" s="728" t="s">
        <v>321</v>
      </c>
      <c r="Q37" s="236"/>
      <c r="R37" s="236"/>
    </row>
    <row r="38" spans="1:18" ht="14.1" customHeight="1" x14ac:dyDescent="0.25">
      <c r="A38" s="186" t="s">
        <v>35</v>
      </c>
      <c r="B38" s="28" t="s">
        <v>779</v>
      </c>
      <c r="C38" s="345">
        <v>70</v>
      </c>
      <c r="D38" s="366">
        <v>330</v>
      </c>
      <c r="E38" s="367">
        <v>380.68</v>
      </c>
      <c r="F38" s="254">
        <v>0.86699999999999999</v>
      </c>
      <c r="G38" s="254">
        <v>0.77700000000000002</v>
      </c>
      <c r="H38" s="254">
        <v>0.96399999999999997</v>
      </c>
      <c r="I38" s="262">
        <v>61</v>
      </c>
      <c r="J38" s="727">
        <v>6.5600000000000006E-2</v>
      </c>
      <c r="K38" s="728">
        <v>9.8400000000000001E-2</v>
      </c>
      <c r="L38" s="734">
        <v>0.17732999999999999</v>
      </c>
      <c r="M38" s="723">
        <v>0.44402000000000003</v>
      </c>
      <c r="N38" s="723">
        <v>0.73917999999999995</v>
      </c>
      <c r="O38" s="723">
        <v>1.2668699999999999</v>
      </c>
      <c r="P38" s="387">
        <v>1.71017</v>
      </c>
      <c r="Q38" s="236"/>
      <c r="R38" s="236"/>
    </row>
    <row r="39" spans="1:18" ht="14.1" customHeight="1" x14ac:dyDescent="0.25">
      <c r="A39" s="186" t="s">
        <v>36</v>
      </c>
      <c r="B39" s="28" t="s">
        <v>778</v>
      </c>
      <c r="C39" s="345">
        <v>32</v>
      </c>
      <c r="D39" s="366">
        <v>57</v>
      </c>
      <c r="E39" s="367">
        <v>59.23</v>
      </c>
      <c r="F39" s="254">
        <v>0.96199999999999997</v>
      </c>
      <c r="G39" s="254">
        <v>0.73599999999999999</v>
      </c>
      <c r="H39" s="254">
        <v>1.238</v>
      </c>
      <c r="I39" s="262">
        <v>9</v>
      </c>
      <c r="J39" s="727" t="s">
        <v>321</v>
      </c>
      <c r="K39" s="728" t="s">
        <v>321</v>
      </c>
      <c r="L39" s="733" t="s">
        <v>321</v>
      </c>
      <c r="M39" s="727" t="s">
        <v>321</v>
      </c>
      <c r="N39" s="727" t="s">
        <v>321</v>
      </c>
      <c r="O39" s="727" t="s">
        <v>321</v>
      </c>
      <c r="P39" s="728" t="s">
        <v>321</v>
      </c>
      <c r="Q39" s="236"/>
      <c r="R39" s="236"/>
    </row>
    <row r="40" spans="1:18" ht="14.1" customHeight="1" x14ac:dyDescent="0.25">
      <c r="A40" s="186" t="s">
        <v>37</v>
      </c>
      <c r="B40" s="28" t="s">
        <v>778</v>
      </c>
      <c r="C40" s="345">
        <v>22</v>
      </c>
      <c r="D40" s="366">
        <v>150</v>
      </c>
      <c r="E40" s="367">
        <v>140.62</v>
      </c>
      <c r="F40" s="254">
        <v>1.0669999999999999</v>
      </c>
      <c r="G40" s="254">
        <v>0.90600000000000003</v>
      </c>
      <c r="H40" s="254">
        <v>1.248</v>
      </c>
      <c r="I40" s="262">
        <v>18</v>
      </c>
      <c r="J40" s="727">
        <v>0.22220000000000001</v>
      </c>
      <c r="K40" s="728">
        <v>0.1111</v>
      </c>
      <c r="L40" s="733" t="s">
        <v>321</v>
      </c>
      <c r="M40" s="727" t="s">
        <v>321</v>
      </c>
      <c r="N40" s="727" t="s">
        <v>321</v>
      </c>
      <c r="O40" s="727" t="s">
        <v>321</v>
      </c>
      <c r="P40" s="728" t="s">
        <v>321</v>
      </c>
      <c r="Q40" s="236"/>
      <c r="R40" s="236"/>
    </row>
    <row r="41" spans="1:18" ht="14.1" customHeight="1" x14ac:dyDescent="0.25">
      <c r="A41" s="186" t="s">
        <v>38</v>
      </c>
      <c r="B41" s="28"/>
      <c r="C41" s="345">
        <v>172</v>
      </c>
      <c r="D41" s="366">
        <v>1112</v>
      </c>
      <c r="E41" s="367">
        <v>1070.94</v>
      </c>
      <c r="F41" s="254">
        <v>1.038</v>
      </c>
      <c r="G41" s="254">
        <v>0.97899999999999998</v>
      </c>
      <c r="H41" s="254">
        <v>1.101</v>
      </c>
      <c r="I41" s="262">
        <v>120</v>
      </c>
      <c r="J41" s="727">
        <v>0.18329999999999999</v>
      </c>
      <c r="K41" s="728">
        <v>5.8299999999999998E-2</v>
      </c>
      <c r="L41" s="734">
        <v>0</v>
      </c>
      <c r="M41" s="723">
        <v>0.50234000000000001</v>
      </c>
      <c r="N41" s="723">
        <v>1.0772699999999999</v>
      </c>
      <c r="O41" s="723">
        <v>1.6302099999999999</v>
      </c>
      <c r="P41" s="387">
        <v>3.16682</v>
      </c>
      <c r="Q41" s="236"/>
      <c r="R41" s="236"/>
    </row>
    <row r="42" spans="1:18" ht="14.1" customHeight="1" x14ac:dyDescent="0.25">
      <c r="A42" s="186" t="s">
        <v>39</v>
      </c>
      <c r="B42" s="28" t="s">
        <v>779</v>
      </c>
      <c r="C42" s="345">
        <v>135</v>
      </c>
      <c r="D42" s="366">
        <v>485</v>
      </c>
      <c r="E42" s="367">
        <v>597.91</v>
      </c>
      <c r="F42" s="254">
        <v>0.81100000000000005</v>
      </c>
      <c r="G42" s="254">
        <v>0.74099999999999999</v>
      </c>
      <c r="H42" s="254">
        <v>0.88600000000000001</v>
      </c>
      <c r="I42" s="262">
        <v>78</v>
      </c>
      <c r="J42" s="727">
        <v>7.6899999999999996E-2</v>
      </c>
      <c r="K42" s="728">
        <v>7.6899999999999996E-2</v>
      </c>
      <c r="L42" s="734">
        <v>0</v>
      </c>
      <c r="M42" s="723">
        <v>0.29046</v>
      </c>
      <c r="N42" s="723">
        <v>0.64925999999999995</v>
      </c>
      <c r="O42" s="723">
        <v>1.08847</v>
      </c>
      <c r="P42" s="387">
        <v>1.68848</v>
      </c>
      <c r="Q42" s="236"/>
      <c r="R42" s="236"/>
    </row>
    <row r="43" spans="1:18" ht="14.1" customHeight="1" x14ac:dyDescent="0.25">
      <c r="A43" s="186" t="s">
        <v>40</v>
      </c>
      <c r="B43" s="28" t="s">
        <v>778</v>
      </c>
      <c r="C43" s="345">
        <v>76</v>
      </c>
      <c r="D43" s="366">
        <v>189</v>
      </c>
      <c r="E43" s="367">
        <v>217.36</v>
      </c>
      <c r="F43" s="254">
        <v>0.87</v>
      </c>
      <c r="G43" s="254">
        <v>0.752</v>
      </c>
      <c r="H43" s="254">
        <v>1</v>
      </c>
      <c r="I43" s="262">
        <v>25</v>
      </c>
      <c r="J43" s="727">
        <v>0.08</v>
      </c>
      <c r="K43" s="728">
        <v>0.04</v>
      </c>
      <c r="L43" s="734">
        <v>0</v>
      </c>
      <c r="M43" s="723">
        <v>0.33298</v>
      </c>
      <c r="N43" s="723">
        <v>0.71514999999999995</v>
      </c>
      <c r="O43" s="723">
        <v>1.1495200000000001</v>
      </c>
      <c r="P43" s="387">
        <v>2.04752</v>
      </c>
      <c r="Q43" s="236"/>
      <c r="R43" s="236"/>
    </row>
    <row r="44" spans="1:18" ht="14.1" customHeight="1" x14ac:dyDescent="0.25">
      <c r="A44" s="186" t="s">
        <v>41</v>
      </c>
      <c r="B44" s="28" t="s">
        <v>778</v>
      </c>
      <c r="C44" s="345">
        <v>36</v>
      </c>
      <c r="D44" s="366">
        <v>95</v>
      </c>
      <c r="E44" s="367">
        <v>147.22999999999999</v>
      </c>
      <c r="F44" s="254">
        <v>0.64500000000000002</v>
      </c>
      <c r="G44" s="254">
        <v>0.52500000000000002</v>
      </c>
      <c r="H44" s="254">
        <v>0.78500000000000003</v>
      </c>
      <c r="I44" s="262">
        <v>21</v>
      </c>
      <c r="J44" s="727">
        <v>0</v>
      </c>
      <c r="K44" s="728">
        <v>9.5200000000000007E-2</v>
      </c>
      <c r="L44" s="734">
        <v>0</v>
      </c>
      <c r="M44" s="723">
        <v>2.4309999999999998E-2</v>
      </c>
      <c r="N44" s="723">
        <v>0.48897000000000002</v>
      </c>
      <c r="O44" s="723">
        <v>0.87548000000000004</v>
      </c>
      <c r="P44" s="387">
        <v>1.79244</v>
      </c>
      <c r="Q44" s="236"/>
      <c r="R44" s="236"/>
    </row>
    <row r="45" spans="1:18" ht="14.1" customHeight="1" x14ac:dyDescent="0.25">
      <c r="A45" s="186" t="s">
        <v>42</v>
      </c>
      <c r="B45" s="28" t="s">
        <v>778</v>
      </c>
      <c r="C45" s="345">
        <v>163</v>
      </c>
      <c r="D45" s="366">
        <v>631</v>
      </c>
      <c r="E45" s="367">
        <v>763.85</v>
      </c>
      <c r="F45" s="254">
        <v>0.82599999999999996</v>
      </c>
      <c r="G45" s="254">
        <v>0.76300000000000001</v>
      </c>
      <c r="H45" s="254">
        <v>0.89200000000000002</v>
      </c>
      <c r="I45" s="262">
        <v>98</v>
      </c>
      <c r="J45" s="727">
        <v>5.0999999999999997E-2</v>
      </c>
      <c r="K45" s="728">
        <v>9.1800000000000007E-2</v>
      </c>
      <c r="L45" s="734">
        <v>0</v>
      </c>
      <c r="M45" s="723">
        <v>0.23411999999999999</v>
      </c>
      <c r="N45" s="723">
        <v>0.62887000000000004</v>
      </c>
      <c r="O45" s="723">
        <v>0.96884999999999999</v>
      </c>
      <c r="P45" s="387">
        <v>1.5219400000000001</v>
      </c>
      <c r="Q45" s="236"/>
      <c r="R45" s="236"/>
    </row>
    <row r="46" spans="1:18" ht="14.1" customHeight="1" x14ac:dyDescent="0.25">
      <c r="A46" s="186" t="s">
        <v>43</v>
      </c>
      <c r="B46" s="28" t="s">
        <v>779</v>
      </c>
      <c r="C46" s="345">
        <v>13</v>
      </c>
      <c r="D46" s="366">
        <v>36</v>
      </c>
      <c r="E46" s="367">
        <v>43.16</v>
      </c>
      <c r="F46" s="254">
        <v>0.83399999999999996</v>
      </c>
      <c r="G46" s="254">
        <v>0.59299999999999997</v>
      </c>
      <c r="H46" s="254">
        <v>1.1419999999999999</v>
      </c>
      <c r="I46" s="262">
        <v>8</v>
      </c>
      <c r="J46" s="727" t="s">
        <v>321</v>
      </c>
      <c r="K46" s="728" t="s">
        <v>321</v>
      </c>
      <c r="L46" s="733" t="s">
        <v>321</v>
      </c>
      <c r="M46" s="727" t="s">
        <v>321</v>
      </c>
      <c r="N46" s="727" t="s">
        <v>321</v>
      </c>
      <c r="O46" s="727" t="s">
        <v>321</v>
      </c>
      <c r="P46" s="728" t="s">
        <v>321</v>
      </c>
      <c r="Q46" s="236"/>
      <c r="R46" s="236"/>
    </row>
    <row r="47" spans="1:18" ht="14.1" customHeight="1" x14ac:dyDescent="0.25">
      <c r="A47" s="186" t="s">
        <v>44</v>
      </c>
      <c r="B47" s="28" t="s">
        <v>779</v>
      </c>
      <c r="C47" s="345">
        <v>11</v>
      </c>
      <c r="D47" s="366">
        <v>50</v>
      </c>
      <c r="E47" s="367">
        <v>46.1</v>
      </c>
      <c r="F47" s="254">
        <v>1.085</v>
      </c>
      <c r="G47" s="254">
        <v>0.81399999999999995</v>
      </c>
      <c r="H47" s="254">
        <v>1.4179999999999999</v>
      </c>
      <c r="I47" s="262">
        <v>6</v>
      </c>
      <c r="J47" s="727" t="s">
        <v>321</v>
      </c>
      <c r="K47" s="728" t="s">
        <v>321</v>
      </c>
      <c r="L47" s="733" t="s">
        <v>321</v>
      </c>
      <c r="M47" s="727" t="s">
        <v>321</v>
      </c>
      <c r="N47" s="727" t="s">
        <v>321</v>
      </c>
      <c r="O47" s="727" t="s">
        <v>321</v>
      </c>
      <c r="P47" s="728" t="s">
        <v>321</v>
      </c>
      <c r="Q47" s="236"/>
      <c r="R47" s="236"/>
    </row>
    <row r="48" spans="1:18" ht="14.1" customHeight="1" x14ac:dyDescent="0.25">
      <c r="A48" s="186" t="s">
        <v>45</v>
      </c>
      <c r="B48" s="28" t="s">
        <v>778</v>
      </c>
      <c r="C48" s="345">
        <v>62</v>
      </c>
      <c r="D48" s="366">
        <v>233</v>
      </c>
      <c r="E48" s="367">
        <v>249.63</v>
      </c>
      <c r="F48" s="254">
        <v>0.93300000000000005</v>
      </c>
      <c r="G48" s="254">
        <v>0.81899999999999995</v>
      </c>
      <c r="H48" s="254">
        <v>1.0589999999999999</v>
      </c>
      <c r="I48" s="262">
        <v>25</v>
      </c>
      <c r="J48" s="727">
        <v>0.08</v>
      </c>
      <c r="K48" s="728">
        <v>0.04</v>
      </c>
      <c r="L48" s="734">
        <v>0</v>
      </c>
      <c r="M48" s="723">
        <v>0.60550999999999999</v>
      </c>
      <c r="N48" s="723">
        <v>0.83716000000000002</v>
      </c>
      <c r="O48" s="723">
        <v>1.04647</v>
      </c>
      <c r="P48" s="387">
        <v>1.34643</v>
      </c>
      <c r="Q48" s="236"/>
      <c r="R48" s="236"/>
    </row>
    <row r="49" spans="1:18" ht="14.1" customHeight="1" x14ac:dyDescent="0.25">
      <c r="A49" s="186" t="s">
        <v>46</v>
      </c>
      <c r="B49" s="28" t="s">
        <v>779</v>
      </c>
      <c r="C49" s="345">
        <v>17</v>
      </c>
      <c r="D49" s="366">
        <v>25</v>
      </c>
      <c r="E49" s="367">
        <v>41.38</v>
      </c>
      <c r="F49" s="254">
        <v>0.60399999999999998</v>
      </c>
      <c r="G49" s="254">
        <v>0.4</v>
      </c>
      <c r="H49" s="254">
        <v>0.879</v>
      </c>
      <c r="I49" s="262">
        <v>3</v>
      </c>
      <c r="J49" s="727" t="s">
        <v>321</v>
      </c>
      <c r="K49" s="728" t="s">
        <v>321</v>
      </c>
      <c r="L49" s="733" t="s">
        <v>321</v>
      </c>
      <c r="M49" s="727" t="s">
        <v>321</v>
      </c>
      <c r="N49" s="727" t="s">
        <v>321</v>
      </c>
      <c r="O49" s="727" t="s">
        <v>321</v>
      </c>
      <c r="P49" s="728" t="s">
        <v>321</v>
      </c>
      <c r="Q49" s="236"/>
      <c r="R49" s="236"/>
    </row>
    <row r="50" spans="1:18" ht="14.1" customHeight="1" x14ac:dyDescent="0.25">
      <c r="A50" s="186" t="s">
        <v>47</v>
      </c>
      <c r="B50" s="28" t="s">
        <v>778</v>
      </c>
      <c r="C50" s="345">
        <v>103</v>
      </c>
      <c r="D50" s="366">
        <v>290</v>
      </c>
      <c r="E50" s="367">
        <v>402.92</v>
      </c>
      <c r="F50" s="254">
        <v>0.72</v>
      </c>
      <c r="G50" s="254">
        <v>0.64</v>
      </c>
      <c r="H50" s="254">
        <v>0.80600000000000005</v>
      </c>
      <c r="I50" s="262">
        <v>49</v>
      </c>
      <c r="J50" s="727">
        <v>8.1600000000000006E-2</v>
      </c>
      <c r="K50" s="728">
        <v>0.1429</v>
      </c>
      <c r="L50" s="734">
        <v>0</v>
      </c>
      <c r="M50" s="723">
        <v>0.28486</v>
      </c>
      <c r="N50" s="723">
        <v>0.58914999999999995</v>
      </c>
      <c r="O50" s="723">
        <v>1.20383</v>
      </c>
      <c r="P50" s="387">
        <v>2.2053500000000001</v>
      </c>
      <c r="Q50" s="236"/>
      <c r="R50" s="236"/>
    </row>
    <row r="51" spans="1:18" ht="14.1" customHeight="1" x14ac:dyDescent="0.25">
      <c r="A51" s="186" t="s">
        <v>48</v>
      </c>
      <c r="B51" s="28" t="s">
        <v>779</v>
      </c>
      <c r="C51" s="345">
        <v>314</v>
      </c>
      <c r="D51" s="366">
        <v>922</v>
      </c>
      <c r="E51" s="367">
        <v>1109.81</v>
      </c>
      <c r="F51" s="254">
        <v>0.83099999999999996</v>
      </c>
      <c r="G51" s="254">
        <v>0.77800000000000002</v>
      </c>
      <c r="H51" s="254">
        <v>0.88600000000000001</v>
      </c>
      <c r="I51" s="262">
        <v>161</v>
      </c>
      <c r="J51" s="727">
        <v>7.4499999999999997E-2</v>
      </c>
      <c r="K51" s="728">
        <v>6.83E-2</v>
      </c>
      <c r="L51" s="734">
        <v>0</v>
      </c>
      <c r="M51" s="723">
        <v>0.36903999999999998</v>
      </c>
      <c r="N51" s="723">
        <v>0.76656000000000002</v>
      </c>
      <c r="O51" s="723">
        <v>1.18788</v>
      </c>
      <c r="P51" s="387">
        <v>1.6893199999999999</v>
      </c>
      <c r="Q51" s="236"/>
      <c r="R51" s="236"/>
    </row>
    <row r="52" spans="1:18" ht="14.1" customHeight="1" x14ac:dyDescent="0.25">
      <c r="A52" s="186" t="s">
        <v>49</v>
      </c>
      <c r="B52" s="28" t="s">
        <v>778</v>
      </c>
      <c r="C52" s="345">
        <v>34</v>
      </c>
      <c r="D52" s="366">
        <v>54</v>
      </c>
      <c r="E52" s="367">
        <v>56.85</v>
      </c>
      <c r="F52" s="254">
        <v>0.95</v>
      </c>
      <c r="G52" s="254">
        <v>0.72099999999999997</v>
      </c>
      <c r="H52" s="254">
        <v>1.23</v>
      </c>
      <c r="I52" s="262">
        <v>8</v>
      </c>
      <c r="J52" s="727" t="s">
        <v>321</v>
      </c>
      <c r="K52" s="728" t="s">
        <v>321</v>
      </c>
      <c r="L52" s="733" t="s">
        <v>321</v>
      </c>
      <c r="M52" s="727" t="s">
        <v>321</v>
      </c>
      <c r="N52" s="727" t="s">
        <v>321</v>
      </c>
      <c r="O52" s="727" t="s">
        <v>321</v>
      </c>
      <c r="P52" s="728" t="s">
        <v>321</v>
      </c>
      <c r="Q52" s="236"/>
      <c r="R52" s="236"/>
    </row>
    <row r="53" spans="1:18" ht="14.1" customHeight="1" x14ac:dyDescent="0.25">
      <c r="A53" s="186" t="s">
        <v>50</v>
      </c>
      <c r="B53" s="28" t="s">
        <v>778</v>
      </c>
      <c r="C53" s="345">
        <v>82</v>
      </c>
      <c r="D53" s="366">
        <v>201</v>
      </c>
      <c r="E53" s="367">
        <v>338.02</v>
      </c>
      <c r="F53" s="254">
        <v>0.59499999999999997</v>
      </c>
      <c r="G53" s="254">
        <v>0.51700000000000002</v>
      </c>
      <c r="H53" s="254">
        <v>0.68100000000000005</v>
      </c>
      <c r="I53" s="262">
        <v>46</v>
      </c>
      <c r="J53" s="727">
        <v>4.3499999999999997E-2</v>
      </c>
      <c r="K53" s="728">
        <v>0.1522</v>
      </c>
      <c r="L53" s="734">
        <v>0</v>
      </c>
      <c r="M53" s="723">
        <v>0.18362000000000001</v>
      </c>
      <c r="N53" s="723">
        <v>0.49958999999999998</v>
      </c>
      <c r="O53" s="723">
        <v>0.82384000000000002</v>
      </c>
      <c r="P53" s="387">
        <v>1.8516900000000001</v>
      </c>
      <c r="Q53" s="236"/>
      <c r="R53" s="236"/>
    </row>
    <row r="54" spans="1:18" ht="14.1" customHeight="1" x14ac:dyDescent="0.25">
      <c r="A54" s="186" t="s">
        <v>319</v>
      </c>
      <c r="B54" s="28"/>
      <c r="C54" s="345">
        <v>2</v>
      </c>
      <c r="D54" s="366" t="s">
        <v>321</v>
      </c>
      <c r="E54" s="366" t="s">
        <v>321</v>
      </c>
      <c r="F54" s="366" t="s">
        <v>321</v>
      </c>
      <c r="G54" s="366" t="s">
        <v>321</v>
      </c>
      <c r="H54" s="366" t="s">
        <v>321</v>
      </c>
      <c r="I54" s="366" t="s">
        <v>321</v>
      </c>
      <c r="J54" s="729" t="s">
        <v>321</v>
      </c>
      <c r="K54" s="730" t="s">
        <v>321</v>
      </c>
      <c r="L54" s="735" t="s">
        <v>321</v>
      </c>
      <c r="M54" s="729" t="s">
        <v>321</v>
      </c>
      <c r="N54" s="729" t="s">
        <v>321</v>
      </c>
      <c r="O54" s="729" t="s">
        <v>321</v>
      </c>
      <c r="P54" s="730" t="s">
        <v>321</v>
      </c>
      <c r="Q54" s="236"/>
      <c r="R54" s="236"/>
    </row>
    <row r="55" spans="1:18" ht="14.1" customHeight="1" x14ac:dyDescent="0.25">
      <c r="A55" s="186" t="s">
        <v>51</v>
      </c>
      <c r="B55" s="28" t="s">
        <v>779</v>
      </c>
      <c r="C55" s="345">
        <v>6</v>
      </c>
      <c r="D55" s="366">
        <v>15</v>
      </c>
      <c r="E55" s="367">
        <v>17.239999999999998</v>
      </c>
      <c r="F55" s="254">
        <v>0.87</v>
      </c>
      <c r="G55" s="254">
        <v>0.505</v>
      </c>
      <c r="H55" s="254">
        <v>1.403</v>
      </c>
      <c r="I55" s="262">
        <v>2</v>
      </c>
      <c r="J55" s="727" t="s">
        <v>321</v>
      </c>
      <c r="K55" s="728" t="s">
        <v>321</v>
      </c>
      <c r="L55" s="733" t="s">
        <v>321</v>
      </c>
      <c r="M55" s="727" t="s">
        <v>321</v>
      </c>
      <c r="N55" s="727" t="s">
        <v>321</v>
      </c>
      <c r="O55" s="727" t="s">
        <v>321</v>
      </c>
      <c r="P55" s="728" t="s">
        <v>321</v>
      </c>
      <c r="Q55" s="236"/>
      <c r="R55" s="236"/>
    </row>
    <row r="56" spans="1:18" ht="14.1" customHeight="1" x14ac:dyDescent="0.25">
      <c r="A56" s="186" t="s">
        <v>52</v>
      </c>
      <c r="B56" s="28" t="s">
        <v>778</v>
      </c>
      <c r="C56" s="345">
        <v>56</v>
      </c>
      <c r="D56" s="366">
        <v>227</v>
      </c>
      <c r="E56" s="367">
        <v>306.77</v>
      </c>
      <c r="F56" s="254">
        <v>0.74</v>
      </c>
      <c r="G56" s="254">
        <v>0.64800000000000002</v>
      </c>
      <c r="H56" s="254">
        <v>0.84099999999999997</v>
      </c>
      <c r="I56" s="262">
        <v>40</v>
      </c>
      <c r="J56" s="727">
        <v>2.5000000000000001E-2</v>
      </c>
      <c r="K56" s="728">
        <v>0.05</v>
      </c>
      <c r="L56" s="734">
        <v>0</v>
      </c>
      <c r="M56" s="723">
        <v>0.35359000000000002</v>
      </c>
      <c r="N56" s="723">
        <v>0.65064999999999995</v>
      </c>
      <c r="O56" s="723">
        <v>1.05454</v>
      </c>
      <c r="P56" s="387">
        <v>1.34802</v>
      </c>
      <c r="Q56" s="236"/>
      <c r="R56" s="236"/>
    </row>
    <row r="57" spans="1:18" ht="14.1" customHeight="1" x14ac:dyDescent="0.25">
      <c r="A57" s="186" t="s">
        <v>53</v>
      </c>
      <c r="B57" s="28" t="s">
        <v>779</v>
      </c>
      <c r="C57" s="345">
        <v>71</v>
      </c>
      <c r="D57" s="366">
        <v>175</v>
      </c>
      <c r="E57" s="367">
        <v>228.32</v>
      </c>
      <c r="F57" s="254">
        <v>0.76600000000000001</v>
      </c>
      <c r="G57" s="254">
        <v>0.65900000000000003</v>
      </c>
      <c r="H57" s="254">
        <v>0.88700000000000001</v>
      </c>
      <c r="I57" s="262">
        <v>37</v>
      </c>
      <c r="J57" s="727">
        <v>2.7E-2</v>
      </c>
      <c r="K57" s="728">
        <v>0</v>
      </c>
      <c r="L57" s="734">
        <v>0</v>
      </c>
      <c r="M57" s="723">
        <v>5.5320000000000001E-2</v>
      </c>
      <c r="N57" s="723">
        <v>0.63400999999999996</v>
      </c>
      <c r="O57" s="723">
        <v>1.04982</v>
      </c>
      <c r="P57" s="387">
        <v>1.32545</v>
      </c>
      <c r="Q57" s="236"/>
      <c r="R57" s="236"/>
    </row>
    <row r="58" spans="1:18" ht="14.1" customHeight="1" x14ac:dyDescent="0.25">
      <c r="A58" s="186" t="s">
        <v>54</v>
      </c>
      <c r="B58" s="28" t="s">
        <v>778</v>
      </c>
      <c r="C58" s="345">
        <v>28</v>
      </c>
      <c r="D58" s="366">
        <v>79</v>
      </c>
      <c r="E58" s="367">
        <v>108.19</v>
      </c>
      <c r="F58" s="254">
        <v>0.73</v>
      </c>
      <c r="G58" s="254">
        <v>0.58199999999999996</v>
      </c>
      <c r="H58" s="254">
        <v>0.90500000000000003</v>
      </c>
      <c r="I58" s="262">
        <v>16</v>
      </c>
      <c r="J58" s="727">
        <v>0.125</v>
      </c>
      <c r="K58" s="728">
        <v>0.125</v>
      </c>
      <c r="L58" s="733" t="s">
        <v>321</v>
      </c>
      <c r="M58" s="727" t="s">
        <v>321</v>
      </c>
      <c r="N58" s="727" t="s">
        <v>321</v>
      </c>
      <c r="O58" s="727" t="s">
        <v>321</v>
      </c>
      <c r="P58" s="728" t="s">
        <v>321</v>
      </c>
      <c r="Q58" s="236"/>
      <c r="R58" s="236"/>
    </row>
    <row r="59" spans="1:18" ht="14.1" customHeight="1" x14ac:dyDescent="0.25">
      <c r="A59" s="186" t="s">
        <v>55</v>
      </c>
      <c r="B59" s="28" t="s">
        <v>779</v>
      </c>
      <c r="C59" s="345">
        <v>10</v>
      </c>
      <c r="D59" s="366">
        <v>3</v>
      </c>
      <c r="E59" s="367">
        <v>9.94</v>
      </c>
      <c r="F59" s="254">
        <v>0.30199999999999999</v>
      </c>
      <c r="G59" s="254">
        <v>7.6999999999999999E-2</v>
      </c>
      <c r="H59" s="254">
        <v>0.82099999999999995</v>
      </c>
      <c r="I59" s="262">
        <v>2</v>
      </c>
      <c r="J59" s="727" t="s">
        <v>321</v>
      </c>
      <c r="K59" s="728" t="s">
        <v>321</v>
      </c>
      <c r="L59" s="733" t="s">
        <v>321</v>
      </c>
      <c r="M59" s="727" t="s">
        <v>321</v>
      </c>
      <c r="N59" s="727" t="s">
        <v>321</v>
      </c>
      <c r="O59" s="727" t="s">
        <v>321</v>
      </c>
      <c r="P59" s="728" t="s">
        <v>321</v>
      </c>
      <c r="Q59" s="236"/>
      <c r="R59" s="236"/>
    </row>
    <row r="60" spans="1:18" ht="14.1" customHeight="1" x14ac:dyDescent="0.25">
      <c r="A60" s="237" t="s">
        <v>56</v>
      </c>
      <c r="B60" s="266"/>
      <c r="C60" s="737">
        <f>SUM(C6:C59)</f>
        <v>3479</v>
      </c>
      <c r="D60" s="267">
        <v>12946</v>
      </c>
      <c r="E60" s="537">
        <v>14770.71</v>
      </c>
      <c r="F60" s="424">
        <v>0.876</v>
      </c>
      <c r="G60" s="356">
        <v>0.86099999999999999</v>
      </c>
      <c r="H60" s="357">
        <v>0.89200000000000002</v>
      </c>
      <c r="I60" s="268">
        <f>SUM(I6:I59)</f>
        <v>1977</v>
      </c>
      <c r="J60" s="271">
        <v>0.09</v>
      </c>
      <c r="K60" s="731">
        <v>0.08</v>
      </c>
      <c r="L60" s="393">
        <v>0</v>
      </c>
      <c r="M60" s="259">
        <v>0.35199999999999998</v>
      </c>
      <c r="N60" s="259">
        <v>0.73</v>
      </c>
      <c r="O60" s="259">
        <v>1.2010000000000001</v>
      </c>
      <c r="P60" s="260">
        <v>2.3069999999999999</v>
      </c>
      <c r="Q60" s="236"/>
      <c r="R60" s="236"/>
    </row>
    <row r="61" spans="1:18" x14ac:dyDescent="0.25">
      <c r="L61" s="355"/>
      <c r="M61" s="355"/>
      <c r="N61" s="355"/>
      <c r="O61" s="355"/>
      <c r="P61" s="355"/>
    </row>
    <row r="63" spans="1:18" x14ac:dyDescent="0.25">
      <c r="A63" s="339" t="s">
        <v>523</v>
      </c>
      <c r="B63" s="339"/>
    </row>
    <row r="64" spans="1:18" x14ac:dyDescent="0.25">
      <c r="A64" s="339" t="s">
        <v>521</v>
      </c>
      <c r="B64" s="339"/>
    </row>
    <row r="65" spans="1:9" x14ac:dyDescent="0.25">
      <c r="A65" s="163" t="s">
        <v>591</v>
      </c>
    </row>
    <row r="66" spans="1:9" x14ac:dyDescent="0.25">
      <c r="A66" s="163" t="s">
        <v>878</v>
      </c>
      <c r="B66" s="119"/>
      <c r="E66" s="119"/>
      <c r="I66" s="238"/>
    </row>
    <row r="67" spans="1:9" x14ac:dyDescent="0.25">
      <c r="A67" s="98" t="s">
        <v>592</v>
      </c>
    </row>
    <row r="68" spans="1:9" x14ac:dyDescent="0.25">
      <c r="A68" s="163" t="s">
        <v>805</v>
      </c>
    </row>
    <row r="69" spans="1:9" x14ac:dyDescent="0.25">
      <c r="A69" s="163" t="s">
        <v>593</v>
      </c>
    </row>
    <row r="70" spans="1:9" x14ac:dyDescent="0.25">
      <c r="A70" s="339" t="s">
        <v>594</v>
      </c>
      <c r="B70" s="339"/>
    </row>
    <row r="71" spans="1:9" x14ac:dyDescent="0.25">
      <c r="A71" s="163" t="s">
        <v>114</v>
      </c>
    </row>
    <row r="72" spans="1:9" s="179" customFormat="1" x14ac:dyDescent="0.25">
      <c r="A72" s="221"/>
      <c r="B72" s="221"/>
      <c r="E72" s="222"/>
      <c r="F72" s="222"/>
      <c r="G72" s="222"/>
      <c r="H72" s="222"/>
    </row>
    <row r="79" spans="1:9" x14ac:dyDescent="0.25">
      <c r="A79" s="119"/>
      <c r="B79" s="119"/>
      <c r="E79" s="119"/>
      <c r="F79" s="119"/>
      <c r="G79" s="119"/>
      <c r="H79" s="119"/>
    </row>
  </sheetData>
  <customSheetViews>
    <customSheetView guid="{B249372F-983F-49DE-A7CF-14A3D5AA079F}" fitToPage="1">
      <selection activeCell="A6" sqref="A6:XFD58"/>
      <pageMargins left="0.7" right="0.7" top="0.75" bottom="0.75" header="0.3" footer="0.3"/>
      <pageSetup scale="62" fitToHeight="0" orientation="landscape" r:id="rId1"/>
    </customSheetView>
    <customSheetView guid="{18FB6344-C1D8-4A32-B8CA-93AC084D615F}" fitToPage="1" topLeftCell="A25">
      <selection activeCell="H61" sqref="H61"/>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workbookViewId="0">
      <selection activeCell="L67" sqref="L67"/>
    </sheetView>
  </sheetViews>
  <sheetFormatPr defaultColWidth="9.109375" defaultRowHeight="13.2" x14ac:dyDescent="0.25"/>
  <cols>
    <col min="1" max="1" width="16.88671875" style="114" customWidth="1"/>
    <col min="2" max="2" width="12.6640625" style="114" customWidth="1"/>
    <col min="3" max="4" width="12.6640625" style="113" customWidth="1"/>
    <col min="5" max="5" width="12.6640625" style="162" customWidth="1"/>
    <col min="6" max="8" width="9.109375" style="162" customWidth="1"/>
    <col min="9" max="9" width="12.6640625" style="119" customWidth="1"/>
    <col min="10" max="11" width="12.6640625" style="113" customWidth="1"/>
    <col min="12" max="16" width="9.109375" style="113" customWidth="1"/>
    <col min="17" max="16384" width="9.109375" style="113"/>
  </cols>
  <sheetData>
    <row r="1" spans="1:18" s="114" customFormat="1" x14ac:dyDescent="0.25">
      <c r="A1" s="1052" t="s">
        <v>79</v>
      </c>
      <c r="B1" s="1053"/>
      <c r="C1" s="1053"/>
      <c r="D1" s="1053"/>
      <c r="E1" s="1053"/>
      <c r="F1" s="1053"/>
      <c r="G1" s="1053"/>
      <c r="H1" s="1053"/>
      <c r="I1" s="1053"/>
      <c r="J1" s="1053"/>
      <c r="K1" s="1053"/>
      <c r="L1" s="1053"/>
      <c r="M1" s="1053"/>
      <c r="N1" s="1053"/>
      <c r="O1" s="1053"/>
      <c r="P1" s="1054"/>
    </row>
    <row r="2" spans="1:18" s="114" customFormat="1" x14ac:dyDescent="0.25">
      <c r="A2" s="992" t="s">
        <v>581</v>
      </c>
      <c r="B2" s="988"/>
      <c r="C2" s="988"/>
      <c r="D2" s="988"/>
      <c r="E2" s="988"/>
      <c r="F2" s="988"/>
      <c r="G2" s="988"/>
      <c r="H2" s="988"/>
      <c r="I2" s="988"/>
      <c r="J2" s="988"/>
      <c r="K2" s="988"/>
      <c r="L2" s="988"/>
      <c r="M2" s="988"/>
      <c r="N2" s="988"/>
      <c r="O2" s="988"/>
      <c r="P2" s="1055"/>
    </row>
    <row r="3" spans="1:18" s="114" customFormat="1" ht="16.2" thickBot="1" x14ac:dyDescent="0.3">
      <c r="A3" s="993" t="s">
        <v>82</v>
      </c>
      <c r="B3" s="994"/>
      <c r="C3" s="994"/>
      <c r="D3" s="994"/>
      <c r="E3" s="994"/>
      <c r="F3" s="994"/>
      <c r="G3" s="994"/>
      <c r="H3" s="994"/>
      <c r="I3" s="994"/>
      <c r="J3" s="994"/>
      <c r="K3" s="994"/>
      <c r="L3" s="994"/>
      <c r="M3" s="994"/>
      <c r="N3" s="994"/>
      <c r="O3" s="994"/>
      <c r="P3" s="1056"/>
    </row>
    <row r="4" spans="1:18" s="118" customFormat="1" ht="16.2" thickTop="1" x14ac:dyDescent="0.25">
      <c r="A4" s="16"/>
      <c r="B4" s="182"/>
      <c r="C4" s="129"/>
      <c r="D4" s="1046" t="s">
        <v>57</v>
      </c>
      <c r="E4" s="1046"/>
      <c r="F4" s="153"/>
      <c r="G4" s="1047" t="s">
        <v>58</v>
      </c>
      <c r="H4" s="1048"/>
      <c r="I4" s="1049" t="s">
        <v>71</v>
      </c>
      <c r="J4" s="1050"/>
      <c r="K4" s="1051"/>
      <c r="L4" s="1044" t="s">
        <v>70</v>
      </c>
      <c r="M4" s="1044"/>
      <c r="N4" s="1044"/>
      <c r="O4" s="1044"/>
      <c r="P4" s="1045"/>
      <c r="Q4" s="11"/>
      <c r="R4" s="11"/>
    </row>
    <row r="5" spans="1:18" s="118" customFormat="1" ht="55.2" x14ac:dyDescent="0.25">
      <c r="A5" s="115" t="s">
        <v>1</v>
      </c>
      <c r="B5" s="13" t="s">
        <v>69</v>
      </c>
      <c r="C5" s="12" t="s">
        <v>278</v>
      </c>
      <c r="D5" s="10" t="s">
        <v>59</v>
      </c>
      <c r="E5" s="21" t="s">
        <v>60</v>
      </c>
      <c r="F5" s="21" t="s">
        <v>61</v>
      </c>
      <c r="G5" s="21" t="s">
        <v>66</v>
      </c>
      <c r="H5" s="22" t="s">
        <v>67</v>
      </c>
      <c r="I5" s="26" t="s">
        <v>222</v>
      </c>
      <c r="J5" s="26" t="s">
        <v>223</v>
      </c>
      <c r="K5" s="27" t="s">
        <v>224</v>
      </c>
      <c r="L5" s="23">
        <v>0.1</v>
      </c>
      <c r="M5" s="23">
        <v>0.25</v>
      </c>
      <c r="N5" s="20" t="s">
        <v>68</v>
      </c>
      <c r="O5" s="23">
        <v>0.75</v>
      </c>
      <c r="P5" s="24">
        <v>0.9</v>
      </c>
    </row>
    <row r="6" spans="1:18" s="195" customFormat="1" ht="14.1" customHeight="1" x14ac:dyDescent="0.25">
      <c r="A6" s="193" t="s">
        <v>5</v>
      </c>
      <c r="B6" s="28" t="s">
        <v>778</v>
      </c>
      <c r="C6" s="276">
        <v>1</v>
      </c>
      <c r="D6" s="366" t="s">
        <v>321</v>
      </c>
      <c r="E6" s="366" t="s">
        <v>321</v>
      </c>
      <c r="F6" s="366" t="s">
        <v>321</v>
      </c>
      <c r="G6" s="729" t="s">
        <v>321</v>
      </c>
      <c r="H6" s="730" t="s">
        <v>321</v>
      </c>
      <c r="I6" s="366" t="s">
        <v>321</v>
      </c>
      <c r="J6" s="366" t="s">
        <v>321</v>
      </c>
      <c r="K6" s="730" t="s">
        <v>321</v>
      </c>
      <c r="L6" s="366" t="s">
        <v>321</v>
      </c>
      <c r="M6" s="366" t="s">
        <v>321</v>
      </c>
      <c r="N6" s="366" t="s">
        <v>321</v>
      </c>
      <c r="O6" s="366" t="s">
        <v>321</v>
      </c>
      <c r="P6" s="730" t="s">
        <v>321</v>
      </c>
    </row>
    <row r="7" spans="1:18" s="195" customFormat="1" ht="14.1" customHeight="1" x14ac:dyDescent="0.25">
      <c r="A7" s="193" t="s">
        <v>6</v>
      </c>
      <c r="B7" s="28" t="s">
        <v>778</v>
      </c>
      <c r="C7" s="275">
        <v>14</v>
      </c>
      <c r="D7" s="366">
        <v>88</v>
      </c>
      <c r="E7" s="418">
        <v>54.561999999999998</v>
      </c>
      <c r="F7" s="418">
        <v>1.613</v>
      </c>
      <c r="G7" s="355">
        <v>1.3009999999999999</v>
      </c>
      <c r="H7" s="417">
        <v>1.9770000000000001</v>
      </c>
      <c r="I7" s="263">
        <v>10</v>
      </c>
      <c r="J7" s="370">
        <v>0.6</v>
      </c>
      <c r="K7" s="389">
        <v>0</v>
      </c>
      <c r="L7" s="370" t="s">
        <v>321</v>
      </c>
      <c r="M7" s="370" t="s">
        <v>321</v>
      </c>
      <c r="N7" s="370" t="s">
        <v>321</v>
      </c>
      <c r="O7" s="370" t="s">
        <v>321</v>
      </c>
      <c r="P7" s="389" t="s">
        <v>321</v>
      </c>
    </row>
    <row r="8" spans="1:18" s="195" customFormat="1" ht="14.1" customHeight="1" x14ac:dyDescent="0.25">
      <c r="A8" s="193" t="s">
        <v>7</v>
      </c>
      <c r="B8" s="28" t="s">
        <v>778</v>
      </c>
      <c r="C8" s="275">
        <v>9</v>
      </c>
      <c r="D8" s="366">
        <v>21</v>
      </c>
      <c r="E8" s="418">
        <v>30.643999999999998</v>
      </c>
      <c r="F8" s="418">
        <v>0.68500000000000005</v>
      </c>
      <c r="G8" s="355">
        <v>0.436</v>
      </c>
      <c r="H8" s="417">
        <v>1.03</v>
      </c>
      <c r="I8" s="263">
        <v>5</v>
      </c>
      <c r="J8" s="370" t="s">
        <v>321</v>
      </c>
      <c r="K8" s="389" t="s">
        <v>321</v>
      </c>
      <c r="L8" s="370" t="s">
        <v>321</v>
      </c>
      <c r="M8" s="370" t="s">
        <v>321</v>
      </c>
      <c r="N8" s="370" t="s">
        <v>321</v>
      </c>
      <c r="O8" s="370" t="s">
        <v>321</v>
      </c>
      <c r="P8" s="389" t="s">
        <v>321</v>
      </c>
    </row>
    <row r="9" spans="1:18" s="195" customFormat="1" ht="14.1" customHeight="1" x14ac:dyDescent="0.25">
      <c r="A9" s="193" t="s">
        <v>8</v>
      </c>
      <c r="B9" s="28" t="s">
        <v>779</v>
      </c>
      <c r="C9" s="275">
        <v>17</v>
      </c>
      <c r="D9" s="366">
        <v>21</v>
      </c>
      <c r="E9" s="418">
        <v>32.639000000000003</v>
      </c>
      <c r="F9" s="418">
        <v>0.64300000000000002</v>
      </c>
      <c r="G9" s="355">
        <v>0.40899999999999997</v>
      </c>
      <c r="H9" s="417">
        <v>0.96699999999999997</v>
      </c>
      <c r="I9" s="263">
        <v>9</v>
      </c>
      <c r="J9" s="370" t="s">
        <v>321</v>
      </c>
      <c r="K9" s="389" t="s">
        <v>321</v>
      </c>
      <c r="L9" s="370" t="s">
        <v>321</v>
      </c>
      <c r="M9" s="370" t="s">
        <v>321</v>
      </c>
      <c r="N9" s="370" t="s">
        <v>321</v>
      </c>
      <c r="O9" s="370" t="s">
        <v>321</v>
      </c>
      <c r="P9" s="389" t="s">
        <v>321</v>
      </c>
    </row>
    <row r="10" spans="1:18" s="195" customFormat="1" ht="14.1" customHeight="1" x14ac:dyDescent="0.25">
      <c r="A10" s="193" t="s">
        <v>9</v>
      </c>
      <c r="B10" s="28" t="s">
        <v>778</v>
      </c>
      <c r="C10" s="275">
        <v>133</v>
      </c>
      <c r="D10" s="366">
        <v>160</v>
      </c>
      <c r="E10" s="418">
        <v>205.47300000000001</v>
      </c>
      <c r="F10" s="418">
        <v>0.77900000000000003</v>
      </c>
      <c r="G10" s="355">
        <v>0.66500000000000004</v>
      </c>
      <c r="H10" s="417">
        <v>0.90700000000000003</v>
      </c>
      <c r="I10" s="263">
        <v>51</v>
      </c>
      <c r="J10" s="370">
        <v>5.8799999999999998E-2</v>
      </c>
      <c r="K10" s="389">
        <v>0</v>
      </c>
      <c r="L10" s="264">
        <v>0</v>
      </c>
      <c r="M10" s="264">
        <v>0.45768999999999999</v>
      </c>
      <c r="N10" s="264">
        <v>0.78512999999999999</v>
      </c>
      <c r="O10" s="264">
        <v>1.2931299999999999</v>
      </c>
      <c r="P10" s="78">
        <v>1.9077500000000001</v>
      </c>
    </row>
    <row r="11" spans="1:18" s="195" customFormat="1" ht="14.1" customHeight="1" x14ac:dyDescent="0.25">
      <c r="A11" s="193" t="s">
        <v>10</v>
      </c>
      <c r="B11" s="28" t="s">
        <v>778</v>
      </c>
      <c r="C11" s="275">
        <v>20</v>
      </c>
      <c r="D11" s="366">
        <v>27</v>
      </c>
      <c r="E11" s="418">
        <v>23.294</v>
      </c>
      <c r="F11" s="418">
        <v>1.159</v>
      </c>
      <c r="G11" s="355">
        <v>0.77900000000000003</v>
      </c>
      <c r="H11" s="417">
        <v>1.663</v>
      </c>
      <c r="I11" s="263">
        <v>6</v>
      </c>
      <c r="J11" s="370" t="s">
        <v>321</v>
      </c>
      <c r="K11" s="389" t="s">
        <v>321</v>
      </c>
      <c r="L11" s="370" t="s">
        <v>321</v>
      </c>
      <c r="M11" s="370" t="s">
        <v>321</v>
      </c>
      <c r="N11" s="370" t="s">
        <v>321</v>
      </c>
      <c r="O11" s="370" t="s">
        <v>321</v>
      </c>
      <c r="P11" s="389" t="s">
        <v>321</v>
      </c>
    </row>
    <row r="12" spans="1:18" s="195" customFormat="1" ht="14.1" customHeight="1" x14ac:dyDescent="0.25">
      <c r="A12" s="193" t="s">
        <v>11</v>
      </c>
      <c r="B12" s="28" t="s">
        <v>778</v>
      </c>
      <c r="C12" s="275">
        <v>11</v>
      </c>
      <c r="D12" s="366">
        <v>11</v>
      </c>
      <c r="E12" s="418">
        <v>15.462</v>
      </c>
      <c r="F12" s="418">
        <v>0.71099999999999997</v>
      </c>
      <c r="G12" s="355">
        <v>0.374</v>
      </c>
      <c r="H12" s="417">
        <v>1.2370000000000001</v>
      </c>
      <c r="I12" s="263">
        <v>2</v>
      </c>
      <c r="J12" s="370" t="s">
        <v>321</v>
      </c>
      <c r="K12" s="389" t="s">
        <v>321</v>
      </c>
      <c r="L12" s="370" t="s">
        <v>321</v>
      </c>
      <c r="M12" s="370" t="s">
        <v>321</v>
      </c>
      <c r="N12" s="370" t="s">
        <v>321</v>
      </c>
      <c r="O12" s="370" t="s">
        <v>321</v>
      </c>
      <c r="P12" s="389" t="s">
        <v>321</v>
      </c>
    </row>
    <row r="13" spans="1:18" s="195" customFormat="1" ht="14.1" customHeight="1" x14ac:dyDescent="0.25">
      <c r="A13" s="193" t="s">
        <v>220</v>
      </c>
      <c r="B13" s="28" t="s">
        <v>778</v>
      </c>
      <c r="C13" s="275">
        <v>7</v>
      </c>
      <c r="D13" s="366">
        <v>9</v>
      </c>
      <c r="E13" s="418">
        <v>17.413</v>
      </c>
      <c r="F13" s="418">
        <v>0.51700000000000002</v>
      </c>
      <c r="G13" s="355">
        <v>0.252</v>
      </c>
      <c r="H13" s="417">
        <v>0.94799999999999995</v>
      </c>
      <c r="I13" s="263">
        <v>4</v>
      </c>
      <c r="J13" s="370" t="s">
        <v>321</v>
      </c>
      <c r="K13" s="389" t="s">
        <v>321</v>
      </c>
      <c r="L13" s="370" t="s">
        <v>321</v>
      </c>
      <c r="M13" s="370" t="s">
        <v>321</v>
      </c>
      <c r="N13" s="370" t="s">
        <v>321</v>
      </c>
      <c r="O13" s="370" t="s">
        <v>321</v>
      </c>
      <c r="P13" s="389" t="s">
        <v>321</v>
      </c>
    </row>
    <row r="14" spans="1:18" s="195" customFormat="1" ht="14.1" customHeight="1" x14ac:dyDescent="0.25">
      <c r="A14" s="193" t="s">
        <v>12</v>
      </c>
      <c r="B14" s="28"/>
      <c r="C14" s="275">
        <v>2</v>
      </c>
      <c r="D14" s="366" t="s">
        <v>321</v>
      </c>
      <c r="E14" s="366" t="s">
        <v>321</v>
      </c>
      <c r="F14" s="366" t="s">
        <v>321</v>
      </c>
      <c r="G14" s="729" t="s">
        <v>321</v>
      </c>
      <c r="H14" s="730" t="s">
        <v>321</v>
      </c>
      <c r="I14" s="366" t="s">
        <v>321</v>
      </c>
      <c r="J14" s="366" t="s">
        <v>321</v>
      </c>
      <c r="K14" s="730" t="s">
        <v>321</v>
      </c>
      <c r="L14" s="366" t="s">
        <v>321</v>
      </c>
      <c r="M14" s="366" t="s">
        <v>321</v>
      </c>
      <c r="N14" s="366" t="s">
        <v>321</v>
      </c>
      <c r="O14" s="366" t="s">
        <v>321</v>
      </c>
      <c r="P14" s="730" t="s">
        <v>321</v>
      </c>
    </row>
    <row r="15" spans="1:18" s="195" customFormat="1" ht="14.1" customHeight="1" x14ac:dyDescent="0.25">
      <c r="A15" s="193" t="s">
        <v>13</v>
      </c>
      <c r="B15" s="28" t="s">
        <v>779</v>
      </c>
      <c r="C15" s="275">
        <v>59</v>
      </c>
      <c r="D15" s="366">
        <v>99</v>
      </c>
      <c r="E15" s="418">
        <v>129.89400000000001</v>
      </c>
      <c r="F15" s="418">
        <v>0.76200000000000001</v>
      </c>
      <c r="G15" s="355">
        <v>0.623</v>
      </c>
      <c r="H15" s="417">
        <v>0.92400000000000004</v>
      </c>
      <c r="I15" s="263">
        <v>26</v>
      </c>
      <c r="J15" s="370">
        <v>7.6899999999999996E-2</v>
      </c>
      <c r="K15" s="389">
        <v>7.6899999999999996E-2</v>
      </c>
      <c r="L15" s="264">
        <v>0</v>
      </c>
      <c r="M15" s="264">
        <v>0.42937999999999998</v>
      </c>
      <c r="N15" s="264">
        <v>0.76910999999999996</v>
      </c>
      <c r="O15" s="264">
        <v>1.3117099999999999</v>
      </c>
      <c r="P15" s="78">
        <v>2.1171000000000002</v>
      </c>
    </row>
    <row r="16" spans="1:18" s="195" customFormat="1" ht="14.1" customHeight="1" x14ac:dyDescent="0.25">
      <c r="A16" s="193" t="s">
        <v>14</v>
      </c>
      <c r="B16" s="28" t="s">
        <v>778</v>
      </c>
      <c r="C16" s="275">
        <v>35</v>
      </c>
      <c r="D16" s="366">
        <v>86</v>
      </c>
      <c r="E16" s="418">
        <v>85</v>
      </c>
      <c r="F16" s="418">
        <v>1.012</v>
      </c>
      <c r="G16" s="355">
        <v>0.81399999999999995</v>
      </c>
      <c r="H16" s="417">
        <v>1.2430000000000001</v>
      </c>
      <c r="I16" s="263">
        <v>21</v>
      </c>
      <c r="J16" s="370">
        <v>4.7600000000000003E-2</v>
      </c>
      <c r="K16" s="378">
        <v>0</v>
      </c>
      <c r="L16" s="264">
        <v>0.21304000000000001</v>
      </c>
      <c r="M16" s="264">
        <v>0.45799000000000001</v>
      </c>
      <c r="N16" s="264">
        <v>0.94923000000000002</v>
      </c>
      <c r="O16" s="264">
        <v>1.49241</v>
      </c>
      <c r="P16" s="78">
        <v>2.2008700000000001</v>
      </c>
    </row>
    <row r="17" spans="1:16" s="195" customFormat="1" ht="14.1" customHeight="1" x14ac:dyDescent="0.25">
      <c r="A17" s="193" t="s">
        <v>317</v>
      </c>
      <c r="B17" s="28" t="s">
        <v>779</v>
      </c>
      <c r="C17" s="275">
        <v>0</v>
      </c>
      <c r="D17" s="366" t="s">
        <v>321</v>
      </c>
      <c r="E17" s="366" t="s">
        <v>321</v>
      </c>
      <c r="F17" s="366" t="s">
        <v>321</v>
      </c>
      <c r="G17" s="729" t="s">
        <v>321</v>
      </c>
      <c r="H17" s="730" t="s">
        <v>321</v>
      </c>
      <c r="I17" s="366" t="s">
        <v>321</v>
      </c>
      <c r="J17" s="366" t="s">
        <v>321</v>
      </c>
      <c r="K17" s="730" t="s">
        <v>321</v>
      </c>
      <c r="L17" s="366" t="s">
        <v>321</v>
      </c>
      <c r="M17" s="366" t="s">
        <v>321</v>
      </c>
      <c r="N17" s="366" t="s">
        <v>321</v>
      </c>
      <c r="O17" s="366" t="s">
        <v>321</v>
      </c>
      <c r="P17" s="730" t="s">
        <v>321</v>
      </c>
    </row>
    <row r="18" spans="1:16" s="195" customFormat="1" ht="14.1" customHeight="1" x14ac:dyDescent="0.25">
      <c r="A18" s="193" t="s">
        <v>15</v>
      </c>
      <c r="B18" s="28" t="s">
        <v>778</v>
      </c>
      <c r="C18" s="275">
        <v>2</v>
      </c>
      <c r="D18" s="366" t="s">
        <v>321</v>
      </c>
      <c r="E18" s="366" t="s">
        <v>321</v>
      </c>
      <c r="F18" s="366" t="s">
        <v>321</v>
      </c>
      <c r="G18" s="729" t="s">
        <v>321</v>
      </c>
      <c r="H18" s="730" t="s">
        <v>321</v>
      </c>
      <c r="I18" s="366" t="s">
        <v>321</v>
      </c>
      <c r="J18" s="366" t="s">
        <v>321</v>
      </c>
      <c r="K18" s="730" t="s">
        <v>321</v>
      </c>
      <c r="L18" s="366" t="s">
        <v>321</v>
      </c>
      <c r="M18" s="366" t="s">
        <v>321</v>
      </c>
      <c r="N18" s="366" t="s">
        <v>321</v>
      </c>
      <c r="O18" s="366" t="s">
        <v>321</v>
      </c>
      <c r="P18" s="730" t="s">
        <v>321</v>
      </c>
    </row>
    <row r="19" spans="1:16" s="195" customFormat="1" ht="14.1" customHeight="1" x14ac:dyDescent="0.25">
      <c r="A19" s="193" t="s">
        <v>16</v>
      </c>
      <c r="B19" s="28" t="s">
        <v>779</v>
      </c>
      <c r="C19" s="275">
        <v>10</v>
      </c>
      <c r="D19" s="366">
        <v>9</v>
      </c>
      <c r="E19" s="418">
        <v>19.382000000000001</v>
      </c>
      <c r="F19" s="418">
        <v>0.46400000000000002</v>
      </c>
      <c r="G19" s="355">
        <v>0.22600000000000001</v>
      </c>
      <c r="H19" s="417">
        <v>0.85199999999999998</v>
      </c>
      <c r="I19" s="263">
        <v>4</v>
      </c>
      <c r="J19" s="370" t="s">
        <v>321</v>
      </c>
      <c r="K19" s="389" t="s">
        <v>321</v>
      </c>
      <c r="L19" s="370" t="s">
        <v>321</v>
      </c>
      <c r="M19" s="370" t="s">
        <v>321</v>
      </c>
      <c r="N19" s="370" t="s">
        <v>321</v>
      </c>
      <c r="O19" s="370" t="s">
        <v>321</v>
      </c>
      <c r="P19" s="389" t="s">
        <v>321</v>
      </c>
    </row>
    <row r="20" spans="1:16" s="195" customFormat="1" ht="14.1" customHeight="1" x14ac:dyDescent="0.25">
      <c r="A20" s="193" t="s">
        <v>17</v>
      </c>
      <c r="B20" s="28" t="s">
        <v>779</v>
      </c>
      <c r="C20" s="275">
        <v>9</v>
      </c>
      <c r="D20" s="366">
        <v>5</v>
      </c>
      <c r="E20" s="418">
        <v>5.8780000000000001</v>
      </c>
      <c r="F20" s="418">
        <v>0.85099999999999998</v>
      </c>
      <c r="G20" s="355">
        <v>0.312</v>
      </c>
      <c r="H20" s="417">
        <v>1.885</v>
      </c>
      <c r="I20" s="263">
        <v>3</v>
      </c>
      <c r="J20" s="370" t="s">
        <v>321</v>
      </c>
      <c r="K20" s="389" t="s">
        <v>321</v>
      </c>
      <c r="L20" s="370" t="s">
        <v>321</v>
      </c>
      <c r="M20" s="370" t="s">
        <v>321</v>
      </c>
      <c r="N20" s="370" t="s">
        <v>321</v>
      </c>
      <c r="O20" s="370" t="s">
        <v>321</v>
      </c>
      <c r="P20" s="389" t="s">
        <v>321</v>
      </c>
    </row>
    <row r="21" spans="1:16" s="195" customFormat="1" ht="14.1" customHeight="1" x14ac:dyDescent="0.25">
      <c r="A21" s="193" t="s">
        <v>18</v>
      </c>
      <c r="B21" s="28" t="s">
        <v>778</v>
      </c>
      <c r="C21" s="275">
        <v>42</v>
      </c>
      <c r="D21" s="366">
        <v>48</v>
      </c>
      <c r="E21" s="418">
        <v>79.224000000000004</v>
      </c>
      <c r="F21" s="418">
        <v>0.60599999999999998</v>
      </c>
      <c r="G21" s="355">
        <v>0.45200000000000001</v>
      </c>
      <c r="H21" s="417">
        <v>0.79700000000000004</v>
      </c>
      <c r="I21" s="263">
        <v>21</v>
      </c>
      <c r="J21" s="370">
        <v>4.7600000000000003E-2</v>
      </c>
      <c r="K21" s="378">
        <v>0</v>
      </c>
      <c r="L21" s="264">
        <v>0</v>
      </c>
      <c r="M21" s="264">
        <v>0.23569999999999999</v>
      </c>
      <c r="N21" s="264">
        <v>0.61600999999999995</v>
      </c>
      <c r="O21" s="264">
        <v>0.90595999999999999</v>
      </c>
      <c r="P21" s="78">
        <v>1.4761599999999999</v>
      </c>
    </row>
    <row r="22" spans="1:16" s="195" customFormat="1" ht="14.1" customHeight="1" x14ac:dyDescent="0.25">
      <c r="A22" s="193" t="s">
        <v>19</v>
      </c>
      <c r="B22" s="28" t="s">
        <v>778</v>
      </c>
      <c r="C22" s="275">
        <v>25</v>
      </c>
      <c r="D22" s="366">
        <v>42</v>
      </c>
      <c r="E22" s="418">
        <v>33.353000000000002</v>
      </c>
      <c r="F22" s="418">
        <v>1.2589999999999999</v>
      </c>
      <c r="G22" s="355">
        <v>0.91900000000000004</v>
      </c>
      <c r="H22" s="417">
        <v>1.6859999999999999</v>
      </c>
      <c r="I22" s="263">
        <v>7</v>
      </c>
      <c r="J22" s="370" t="s">
        <v>321</v>
      </c>
      <c r="K22" s="389" t="s">
        <v>321</v>
      </c>
      <c r="L22" s="370" t="s">
        <v>321</v>
      </c>
      <c r="M22" s="370" t="s">
        <v>321</v>
      </c>
      <c r="N22" s="370" t="s">
        <v>321</v>
      </c>
      <c r="O22" s="370" t="s">
        <v>321</v>
      </c>
      <c r="P22" s="389" t="s">
        <v>321</v>
      </c>
    </row>
    <row r="23" spans="1:16" s="195" customFormat="1" ht="14.1" customHeight="1" x14ac:dyDescent="0.25">
      <c r="A23" s="193" t="s">
        <v>20</v>
      </c>
      <c r="B23" s="28" t="s">
        <v>779</v>
      </c>
      <c r="C23" s="275">
        <v>9</v>
      </c>
      <c r="D23" s="366">
        <v>11</v>
      </c>
      <c r="E23" s="418">
        <v>10.141</v>
      </c>
      <c r="F23" s="418">
        <v>1.085</v>
      </c>
      <c r="G23" s="355">
        <v>0.56999999999999995</v>
      </c>
      <c r="H23" s="417">
        <v>1.885</v>
      </c>
      <c r="I23" s="263">
        <v>4</v>
      </c>
      <c r="J23" s="370" t="s">
        <v>321</v>
      </c>
      <c r="K23" s="389" t="s">
        <v>321</v>
      </c>
      <c r="L23" s="370" t="s">
        <v>321</v>
      </c>
      <c r="M23" s="370" t="s">
        <v>321</v>
      </c>
      <c r="N23" s="370" t="s">
        <v>321</v>
      </c>
      <c r="O23" s="370" t="s">
        <v>321</v>
      </c>
      <c r="P23" s="389" t="s">
        <v>321</v>
      </c>
    </row>
    <row r="24" spans="1:16" s="195" customFormat="1" ht="14.1" customHeight="1" x14ac:dyDescent="0.25">
      <c r="A24" s="193" t="s">
        <v>21</v>
      </c>
      <c r="B24" s="28" t="s">
        <v>778</v>
      </c>
      <c r="C24" s="275">
        <v>15</v>
      </c>
      <c r="D24" s="366">
        <v>17</v>
      </c>
      <c r="E24" s="418">
        <v>23.501000000000001</v>
      </c>
      <c r="F24" s="418">
        <v>0.72299999999999998</v>
      </c>
      <c r="G24" s="355">
        <v>0.435</v>
      </c>
      <c r="H24" s="417">
        <v>1.135</v>
      </c>
      <c r="I24" s="263">
        <v>4</v>
      </c>
      <c r="J24" s="370" t="s">
        <v>321</v>
      </c>
      <c r="K24" s="389" t="s">
        <v>321</v>
      </c>
      <c r="L24" s="370" t="s">
        <v>321</v>
      </c>
      <c r="M24" s="370" t="s">
        <v>321</v>
      </c>
      <c r="N24" s="370" t="s">
        <v>321</v>
      </c>
      <c r="O24" s="370" t="s">
        <v>321</v>
      </c>
      <c r="P24" s="389" t="s">
        <v>321</v>
      </c>
    </row>
    <row r="25" spans="1:16" s="195" customFormat="1" ht="14.1" customHeight="1" x14ac:dyDescent="0.25">
      <c r="A25" s="193" t="s">
        <v>22</v>
      </c>
      <c r="B25" s="28" t="s">
        <v>779</v>
      </c>
      <c r="C25" s="275">
        <v>28</v>
      </c>
      <c r="D25" s="366">
        <v>36</v>
      </c>
      <c r="E25" s="418">
        <v>45.749000000000002</v>
      </c>
      <c r="F25" s="418">
        <v>0.78700000000000003</v>
      </c>
      <c r="G25" s="355">
        <v>0.55900000000000005</v>
      </c>
      <c r="H25" s="417">
        <v>1.0780000000000001</v>
      </c>
      <c r="I25" s="263">
        <v>10</v>
      </c>
      <c r="J25" s="370">
        <v>0</v>
      </c>
      <c r="K25" s="389">
        <v>0.2</v>
      </c>
      <c r="L25" s="370" t="s">
        <v>321</v>
      </c>
      <c r="M25" s="370" t="s">
        <v>321</v>
      </c>
      <c r="N25" s="370" t="s">
        <v>321</v>
      </c>
      <c r="O25" s="370" t="s">
        <v>321</v>
      </c>
      <c r="P25" s="389" t="s">
        <v>321</v>
      </c>
    </row>
    <row r="26" spans="1:16" s="195" customFormat="1" ht="14.1" customHeight="1" x14ac:dyDescent="0.25">
      <c r="A26" s="193" t="s">
        <v>23</v>
      </c>
      <c r="B26" s="28" t="s">
        <v>778</v>
      </c>
      <c r="C26" s="275">
        <v>10</v>
      </c>
      <c r="D26" s="366">
        <v>28</v>
      </c>
      <c r="E26" s="418">
        <v>23.344000000000001</v>
      </c>
      <c r="F26" s="418">
        <v>1.1990000000000001</v>
      </c>
      <c r="G26" s="355">
        <v>0.81299999999999994</v>
      </c>
      <c r="H26" s="417">
        <v>1.71</v>
      </c>
      <c r="I26" s="263">
        <v>8</v>
      </c>
      <c r="J26" s="370" t="s">
        <v>321</v>
      </c>
      <c r="K26" s="389" t="s">
        <v>321</v>
      </c>
      <c r="L26" s="370" t="s">
        <v>321</v>
      </c>
      <c r="M26" s="370" t="s">
        <v>321</v>
      </c>
      <c r="N26" s="370" t="s">
        <v>321</v>
      </c>
      <c r="O26" s="370" t="s">
        <v>321</v>
      </c>
      <c r="P26" s="389" t="s">
        <v>321</v>
      </c>
    </row>
    <row r="27" spans="1:16" s="195" customFormat="1" ht="14.1" customHeight="1" x14ac:dyDescent="0.25">
      <c r="A27" s="193" t="s">
        <v>24</v>
      </c>
      <c r="B27" s="28" t="s">
        <v>778</v>
      </c>
      <c r="C27" s="275">
        <v>17</v>
      </c>
      <c r="D27" s="366">
        <v>19</v>
      </c>
      <c r="E27" s="418">
        <v>30.93</v>
      </c>
      <c r="F27" s="418">
        <v>0.61399999999999999</v>
      </c>
      <c r="G27" s="355">
        <v>0.38100000000000001</v>
      </c>
      <c r="H27" s="417">
        <v>0.94199999999999995</v>
      </c>
      <c r="I27" s="263">
        <v>8</v>
      </c>
      <c r="J27" s="370" t="s">
        <v>321</v>
      </c>
      <c r="K27" s="389" t="s">
        <v>321</v>
      </c>
      <c r="L27" s="370" t="s">
        <v>321</v>
      </c>
      <c r="M27" s="370" t="s">
        <v>321</v>
      </c>
      <c r="N27" s="370" t="s">
        <v>321</v>
      </c>
      <c r="O27" s="370" t="s">
        <v>321</v>
      </c>
      <c r="P27" s="389" t="s">
        <v>321</v>
      </c>
    </row>
    <row r="28" spans="1:16" s="195" customFormat="1" ht="14.1" customHeight="1" x14ac:dyDescent="0.25">
      <c r="A28" s="193" t="s">
        <v>25</v>
      </c>
      <c r="B28" s="28" t="s">
        <v>778</v>
      </c>
      <c r="C28" s="275">
        <v>3</v>
      </c>
      <c r="D28" s="366" t="s">
        <v>321</v>
      </c>
      <c r="E28" s="366" t="s">
        <v>321</v>
      </c>
      <c r="F28" s="366" t="s">
        <v>321</v>
      </c>
      <c r="G28" s="729" t="s">
        <v>321</v>
      </c>
      <c r="H28" s="730" t="s">
        <v>321</v>
      </c>
      <c r="I28" s="366" t="s">
        <v>321</v>
      </c>
      <c r="J28" s="366" t="s">
        <v>321</v>
      </c>
      <c r="K28" s="730" t="s">
        <v>321</v>
      </c>
      <c r="L28" s="366" t="s">
        <v>321</v>
      </c>
      <c r="M28" s="366" t="s">
        <v>321</v>
      </c>
      <c r="N28" s="366" t="s">
        <v>321</v>
      </c>
      <c r="O28" s="366" t="s">
        <v>321</v>
      </c>
      <c r="P28" s="730" t="s">
        <v>321</v>
      </c>
    </row>
    <row r="29" spans="1:16" s="195" customFormat="1" ht="14.1" customHeight="1" x14ac:dyDescent="0.25">
      <c r="A29" s="193" t="s">
        <v>26</v>
      </c>
      <c r="B29" s="28" t="s">
        <v>779</v>
      </c>
      <c r="C29" s="275">
        <v>20</v>
      </c>
      <c r="D29" s="366">
        <v>36</v>
      </c>
      <c r="E29" s="418">
        <v>62.98</v>
      </c>
      <c r="F29" s="418">
        <v>0.57199999999999995</v>
      </c>
      <c r="G29" s="355">
        <v>0.40600000000000003</v>
      </c>
      <c r="H29" s="417">
        <v>0.78300000000000003</v>
      </c>
      <c r="I29" s="263">
        <v>14</v>
      </c>
      <c r="J29" s="370">
        <v>0</v>
      </c>
      <c r="K29" s="389">
        <v>0</v>
      </c>
      <c r="L29" s="370" t="s">
        <v>321</v>
      </c>
      <c r="M29" s="370" t="s">
        <v>321</v>
      </c>
      <c r="N29" s="370" t="s">
        <v>321</v>
      </c>
      <c r="O29" s="370" t="s">
        <v>321</v>
      </c>
      <c r="P29" s="389" t="s">
        <v>321</v>
      </c>
    </row>
    <row r="30" spans="1:16" s="195" customFormat="1" ht="14.1" customHeight="1" x14ac:dyDescent="0.25">
      <c r="A30" s="193" t="s">
        <v>27</v>
      </c>
      <c r="B30" s="28" t="s">
        <v>778</v>
      </c>
      <c r="C30" s="275">
        <v>11</v>
      </c>
      <c r="D30" s="366">
        <v>9</v>
      </c>
      <c r="E30" s="418">
        <v>16.573</v>
      </c>
      <c r="F30" s="418">
        <v>0.54300000000000004</v>
      </c>
      <c r="G30" s="355">
        <v>0.26500000000000001</v>
      </c>
      <c r="H30" s="417">
        <v>0.997</v>
      </c>
      <c r="I30" s="263">
        <v>3</v>
      </c>
      <c r="J30" s="370" t="s">
        <v>321</v>
      </c>
      <c r="K30" s="389" t="s">
        <v>321</v>
      </c>
      <c r="L30" s="370" t="s">
        <v>321</v>
      </c>
      <c r="M30" s="370" t="s">
        <v>321</v>
      </c>
      <c r="N30" s="370" t="s">
        <v>321</v>
      </c>
      <c r="O30" s="370" t="s">
        <v>321</v>
      </c>
      <c r="P30" s="389" t="s">
        <v>321</v>
      </c>
    </row>
    <row r="31" spans="1:16" s="195" customFormat="1" ht="14.1" customHeight="1" x14ac:dyDescent="0.25">
      <c r="A31" s="193" t="s">
        <v>28</v>
      </c>
      <c r="B31" s="28"/>
      <c r="C31" s="275">
        <v>22</v>
      </c>
      <c r="D31" s="366">
        <v>48</v>
      </c>
      <c r="E31" s="418">
        <v>51.149000000000001</v>
      </c>
      <c r="F31" s="418">
        <v>0.93799999999999994</v>
      </c>
      <c r="G31" s="355">
        <v>0.7</v>
      </c>
      <c r="H31" s="417">
        <v>1.234</v>
      </c>
      <c r="I31" s="263">
        <v>8</v>
      </c>
      <c r="J31" s="370" t="s">
        <v>321</v>
      </c>
      <c r="K31" s="389" t="s">
        <v>321</v>
      </c>
      <c r="L31" s="370" t="s">
        <v>321</v>
      </c>
      <c r="M31" s="370" t="s">
        <v>321</v>
      </c>
      <c r="N31" s="370" t="s">
        <v>321</v>
      </c>
      <c r="O31" s="370" t="s">
        <v>321</v>
      </c>
      <c r="P31" s="389" t="s">
        <v>321</v>
      </c>
    </row>
    <row r="32" spans="1:16" s="195" customFormat="1" ht="14.1" customHeight="1" x14ac:dyDescent="0.25">
      <c r="A32" s="193" t="s">
        <v>29</v>
      </c>
      <c r="B32" s="28" t="s">
        <v>778</v>
      </c>
      <c r="C32" s="275">
        <v>13</v>
      </c>
      <c r="D32" s="366">
        <v>18</v>
      </c>
      <c r="E32" s="418">
        <v>22.163</v>
      </c>
      <c r="F32" s="418">
        <v>0.81200000000000006</v>
      </c>
      <c r="G32" s="355">
        <v>0.496</v>
      </c>
      <c r="H32" s="417">
        <v>1.2589999999999999</v>
      </c>
      <c r="I32" s="263">
        <v>3</v>
      </c>
      <c r="J32" s="370" t="s">
        <v>321</v>
      </c>
      <c r="K32" s="389" t="s">
        <v>321</v>
      </c>
      <c r="L32" s="370" t="s">
        <v>321</v>
      </c>
      <c r="M32" s="370" t="s">
        <v>321</v>
      </c>
      <c r="N32" s="370" t="s">
        <v>321</v>
      </c>
      <c r="O32" s="370" t="s">
        <v>321</v>
      </c>
      <c r="P32" s="389" t="s">
        <v>321</v>
      </c>
    </row>
    <row r="33" spans="1:16" s="195" customFormat="1" ht="14.1" customHeight="1" x14ac:dyDescent="0.25">
      <c r="A33" s="193" t="s">
        <v>30</v>
      </c>
      <c r="B33" s="28" t="s">
        <v>779</v>
      </c>
      <c r="C33" s="275">
        <v>5</v>
      </c>
      <c r="D33" s="366">
        <v>3</v>
      </c>
      <c r="E33" s="418">
        <v>3.8439999999999999</v>
      </c>
      <c r="F33" s="418">
        <v>0.78100000000000003</v>
      </c>
      <c r="G33" s="355">
        <v>0.19900000000000001</v>
      </c>
      <c r="H33" s="417">
        <v>2.1240000000000001</v>
      </c>
      <c r="I33" s="263">
        <v>1</v>
      </c>
      <c r="J33" s="370" t="s">
        <v>321</v>
      </c>
      <c r="K33" s="389" t="s">
        <v>321</v>
      </c>
      <c r="L33" s="370" t="s">
        <v>321</v>
      </c>
      <c r="M33" s="370" t="s">
        <v>321</v>
      </c>
      <c r="N33" s="370" t="s">
        <v>321</v>
      </c>
      <c r="O33" s="370" t="s">
        <v>321</v>
      </c>
      <c r="P33" s="389" t="s">
        <v>321</v>
      </c>
    </row>
    <row r="34" spans="1:16" s="195" customFormat="1" ht="14.1" customHeight="1" x14ac:dyDescent="0.25">
      <c r="A34" s="193" t="s">
        <v>31</v>
      </c>
      <c r="B34" s="28" t="s">
        <v>778</v>
      </c>
      <c r="C34" s="275">
        <v>24</v>
      </c>
      <c r="D34" s="366">
        <v>56</v>
      </c>
      <c r="E34" s="418">
        <v>65.866</v>
      </c>
      <c r="F34" s="418">
        <v>0.85</v>
      </c>
      <c r="G34" s="355">
        <v>0.64800000000000002</v>
      </c>
      <c r="H34" s="417">
        <v>1.0960000000000001</v>
      </c>
      <c r="I34" s="263">
        <v>11</v>
      </c>
      <c r="J34" s="370">
        <v>0</v>
      </c>
      <c r="K34" s="389">
        <v>9.0899999999999995E-2</v>
      </c>
      <c r="L34" s="370" t="s">
        <v>321</v>
      </c>
      <c r="M34" s="370" t="s">
        <v>321</v>
      </c>
      <c r="N34" s="370" t="s">
        <v>321</v>
      </c>
      <c r="O34" s="370" t="s">
        <v>321</v>
      </c>
      <c r="P34" s="389" t="s">
        <v>321</v>
      </c>
    </row>
    <row r="35" spans="1:16" s="195" customFormat="1" ht="14.1" customHeight="1" x14ac:dyDescent="0.25">
      <c r="A35" s="193" t="s">
        <v>32</v>
      </c>
      <c r="B35" s="28" t="s">
        <v>779</v>
      </c>
      <c r="C35" s="275">
        <v>6</v>
      </c>
      <c r="D35" s="366">
        <v>9</v>
      </c>
      <c r="E35" s="418">
        <v>7.524</v>
      </c>
      <c r="F35" s="418">
        <v>1.196</v>
      </c>
      <c r="G35" s="355">
        <v>0.58299999999999996</v>
      </c>
      <c r="H35" s="417">
        <v>2.1949999999999998</v>
      </c>
      <c r="I35" s="263">
        <v>1</v>
      </c>
      <c r="J35" s="370" t="s">
        <v>321</v>
      </c>
      <c r="K35" s="389" t="s">
        <v>321</v>
      </c>
      <c r="L35" s="370" t="s">
        <v>321</v>
      </c>
      <c r="M35" s="370" t="s">
        <v>321</v>
      </c>
      <c r="N35" s="370" t="s">
        <v>321</v>
      </c>
      <c r="O35" s="370" t="s">
        <v>321</v>
      </c>
      <c r="P35" s="389" t="s">
        <v>321</v>
      </c>
    </row>
    <row r="36" spans="1:16" s="195" customFormat="1" ht="14.1" customHeight="1" x14ac:dyDescent="0.25">
      <c r="A36" s="193" t="s">
        <v>33</v>
      </c>
      <c r="B36" s="28" t="s">
        <v>779</v>
      </c>
      <c r="C36" s="275">
        <v>5</v>
      </c>
      <c r="D36" s="366">
        <v>5</v>
      </c>
      <c r="E36" s="418">
        <v>5.6269999999999998</v>
      </c>
      <c r="F36" s="418">
        <v>0.88900000000000001</v>
      </c>
      <c r="G36" s="355">
        <v>0.32600000000000001</v>
      </c>
      <c r="H36" s="417">
        <v>1.97</v>
      </c>
      <c r="I36" s="263">
        <v>2</v>
      </c>
      <c r="J36" s="370" t="s">
        <v>321</v>
      </c>
      <c r="K36" s="389" t="s">
        <v>321</v>
      </c>
      <c r="L36" s="370" t="s">
        <v>321</v>
      </c>
      <c r="M36" s="370" t="s">
        <v>321</v>
      </c>
      <c r="N36" s="370" t="s">
        <v>321</v>
      </c>
      <c r="O36" s="370" t="s">
        <v>321</v>
      </c>
      <c r="P36" s="389" t="s">
        <v>321</v>
      </c>
    </row>
    <row r="37" spans="1:16" s="195" customFormat="1" ht="14.1" customHeight="1" x14ac:dyDescent="0.25">
      <c r="A37" s="193" t="s">
        <v>34</v>
      </c>
      <c r="B37" s="28" t="s">
        <v>778</v>
      </c>
      <c r="C37" s="275">
        <v>3</v>
      </c>
      <c r="D37" s="366" t="s">
        <v>321</v>
      </c>
      <c r="E37" s="366" t="s">
        <v>321</v>
      </c>
      <c r="F37" s="366" t="s">
        <v>321</v>
      </c>
      <c r="G37" s="729" t="s">
        <v>321</v>
      </c>
      <c r="H37" s="730" t="s">
        <v>321</v>
      </c>
      <c r="I37" s="366" t="s">
        <v>321</v>
      </c>
      <c r="J37" s="366" t="s">
        <v>321</v>
      </c>
      <c r="K37" s="730" t="s">
        <v>321</v>
      </c>
      <c r="L37" s="366" t="s">
        <v>321</v>
      </c>
      <c r="M37" s="366" t="s">
        <v>321</v>
      </c>
      <c r="N37" s="366" t="s">
        <v>321</v>
      </c>
      <c r="O37" s="366" t="s">
        <v>321</v>
      </c>
      <c r="P37" s="730" t="s">
        <v>321</v>
      </c>
    </row>
    <row r="38" spans="1:16" s="195" customFormat="1" ht="14.1" customHeight="1" x14ac:dyDescent="0.25">
      <c r="A38" s="193" t="s">
        <v>35</v>
      </c>
      <c r="B38" s="28" t="s">
        <v>778</v>
      </c>
      <c r="C38" s="275">
        <v>24</v>
      </c>
      <c r="D38" s="366">
        <v>27</v>
      </c>
      <c r="E38" s="418">
        <v>37.692999999999998</v>
      </c>
      <c r="F38" s="418">
        <v>0.71599999999999997</v>
      </c>
      <c r="G38" s="355">
        <v>0.48199999999999998</v>
      </c>
      <c r="H38" s="417">
        <v>1.028</v>
      </c>
      <c r="I38" s="263">
        <v>12</v>
      </c>
      <c r="J38" s="370">
        <v>0</v>
      </c>
      <c r="K38" s="389">
        <v>0</v>
      </c>
      <c r="L38" s="370" t="s">
        <v>321</v>
      </c>
      <c r="M38" s="370" t="s">
        <v>321</v>
      </c>
      <c r="N38" s="370" t="s">
        <v>321</v>
      </c>
      <c r="O38" s="370" t="s">
        <v>321</v>
      </c>
      <c r="P38" s="389" t="s">
        <v>321</v>
      </c>
    </row>
    <row r="39" spans="1:16" s="195" customFormat="1" ht="14.1" customHeight="1" x14ac:dyDescent="0.25">
      <c r="A39" s="193" t="s">
        <v>36</v>
      </c>
      <c r="B39" s="28" t="s">
        <v>778</v>
      </c>
      <c r="C39" s="275">
        <v>6</v>
      </c>
      <c r="D39" s="366">
        <v>6</v>
      </c>
      <c r="E39" s="418">
        <v>9.6430000000000007</v>
      </c>
      <c r="F39" s="418">
        <v>0.622</v>
      </c>
      <c r="G39" s="355">
        <v>0.252</v>
      </c>
      <c r="H39" s="417">
        <v>1.294</v>
      </c>
      <c r="I39" s="263">
        <v>3</v>
      </c>
      <c r="J39" s="370" t="s">
        <v>321</v>
      </c>
      <c r="K39" s="389" t="s">
        <v>321</v>
      </c>
      <c r="L39" s="370" t="s">
        <v>321</v>
      </c>
      <c r="M39" s="370" t="s">
        <v>321</v>
      </c>
      <c r="N39" s="370" t="s">
        <v>321</v>
      </c>
      <c r="O39" s="370" t="s">
        <v>321</v>
      </c>
      <c r="P39" s="389" t="s">
        <v>321</v>
      </c>
    </row>
    <row r="40" spans="1:16" s="195" customFormat="1" ht="14.1" customHeight="1" x14ac:dyDescent="0.25">
      <c r="A40" s="193" t="s">
        <v>37</v>
      </c>
      <c r="B40" s="28" t="s">
        <v>778</v>
      </c>
      <c r="C40" s="275">
        <v>8</v>
      </c>
      <c r="D40" s="366">
        <v>7</v>
      </c>
      <c r="E40" s="418">
        <v>27.375</v>
      </c>
      <c r="F40" s="418">
        <v>0.25600000000000001</v>
      </c>
      <c r="G40" s="355">
        <v>0.112</v>
      </c>
      <c r="H40" s="417">
        <v>0.50600000000000001</v>
      </c>
      <c r="I40" s="263">
        <v>7</v>
      </c>
      <c r="J40" s="370" t="s">
        <v>321</v>
      </c>
      <c r="K40" s="389" t="s">
        <v>321</v>
      </c>
      <c r="L40" s="370" t="s">
        <v>321</v>
      </c>
      <c r="M40" s="370" t="s">
        <v>321</v>
      </c>
      <c r="N40" s="370" t="s">
        <v>321</v>
      </c>
      <c r="O40" s="370" t="s">
        <v>321</v>
      </c>
      <c r="P40" s="389" t="s">
        <v>321</v>
      </c>
    </row>
    <row r="41" spans="1:16" s="195" customFormat="1" ht="14.1" customHeight="1" x14ac:dyDescent="0.25">
      <c r="A41" s="193" t="s">
        <v>38</v>
      </c>
      <c r="B41" s="28"/>
      <c r="C41" s="275">
        <v>53</v>
      </c>
      <c r="D41" s="366">
        <v>74</v>
      </c>
      <c r="E41" s="418">
        <v>114.18899999999999</v>
      </c>
      <c r="F41" s="418">
        <v>0.64800000000000002</v>
      </c>
      <c r="G41" s="355">
        <v>0.51300000000000001</v>
      </c>
      <c r="H41" s="417">
        <v>0.80900000000000005</v>
      </c>
      <c r="I41" s="263">
        <v>29</v>
      </c>
      <c r="J41" s="370">
        <v>0</v>
      </c>
      <c r="K41" s="389">
        <v>3.4500000000000003E-2</v>
      </c>
      <c r="L41" s="264">
        <v>0</v>
      </c>
      <c r="M41" s="264">
        <v>0.50234000000000001</v>
      </c>
      <c r="N41" s="264">
        <v>1.0772699999999999</v>
      </c>
      <c r="O41" s="264">
        <v>1.6302099999999999</v>
      </c>
      <c r="P41" s="78">
        <v>3.16682</v>
      </c>
    </row>
    <row r="42" spans="1:16" s="195" customFormat="1" ht="14.1" customHeight="1" x14ac:dyDescent="0.25">
      <c r="A42" s="193" t="s">
        <v>39</v>
      </c>
      <c r="B42" s="28" t="s">
        <v>779</v>
      </c>
      <c r="C42" s="275">
        <v>20</v>
      </c>
      <c r="D42" s="366">
        <v>53</v>
      </c>
      <c r="E42" s="418">
        <v>78.271000000000001</v>
      </c>
      <c r="F42" s="418">
        <v>0.67700000000000005</v>
      </c>
      <c r="G42" s="355">
        <v>0.51200000000000001</v>
      </c>
      <c r="H42" s="417">
        <v>0.879</v>
      </c>
      <c r="I42" s="263">
        <v>16</v>
      </c>
      <c r="J42" s="370">
        <v>0.125</v>
      </c>
      <c r="K42" s="389">
        <v>6.25E-2</v>
      </c>
      <c r="L42" s="370" t="s">
        <v>321</v>
      </c>
      <c r="M42" s="370" t="s">
        <v>321</v>
      </c>
      <c r="N42" s="370" t="s">
        <v>321</v>
      </c>
      <c r="O42" s="370" t="s">
        <v>321</v>
      </c>
      <c r="P42" s="389" t="s">
        <v>321</v>
      </c>
    </row>
    <row r="43" spans="1:16" s="195" customFormat="1" ht="14.1" customHeight="1" x14ac:dyDescent="0.25">
      <c r="A43" s="193" t="s">
        <v>40</v>
      </c>
      <c r="B43" s="28" t="s">
        <v>778</v>
      </c>
      <c r="C43" s="275">
        <v>8</v>
      </c>
      <c r="D43" s="366">
        <v>26</v>
      </c>
      <c r="E43" s="418">
        <v>31.64</v>
      </c>
      <c r="F43" s="418">
        <v>0.82199999999999995</v>
      </c>
      <c r="G43" s="355">
        <v>0.54800000000000004</v>
      </c>
      <c r="H43" s="417">
        <v>1.1870000000000001</v>
      </c>
      <c r="I43" s="263">
        <v>6</v>
      </c>
      <c r="J43" s="370" t="s">
        <v>321</v>
      </c>
      <c r="K43" s="389" t="s">
        <v>321</v>
      </c>
      <c r="L43" s="370" t="s">
        <v>321</v>
      </c>
      <c r="M43" s="370" t="s">
        <v>321</v>
      </c>
      <c r="N43" s="370" t="s">
        <v>321</v>
      </c>
      <c r="O43" s="370" t="s">
        <v>321</v>
      </c>
      <c r="P43" s="389" t="s">
        <v>321</v>
      </c>
    </row>
    <row r="44" spans="1:16" s="195" customFormat="1" ht="14.1" customHeight="1" x14ac:dyDescent="0.25">
      <c r="A44" s="193" t="s">
        <v>41</v>
      </c>
      <c r="B44" s="28" t="s">
        <v>778</v>
      </c>
      <c r="C44" s="275">
        <v>9</v>
      </c>
      <c r="D44" s="366">
        <v>12</v>
      </c>
      <c r="E44" s="418">
        <v>11.584</v>
      </c>
      <c r="F44" s="418">
        <v>1.036</v>
      </c>
      <c r="G44" s="355">
        <v>0.56100000000000005</v>
      </c>
      <c r="H44" s="417">
        <v>1.7609999999999999</v>
      </c>
      <c r="I44" s="263">
        <v>3</v>
      </c>
      <c r="J44" s="370" t="s">
        <v>321</v>
      </c>
      <c r="K44" s="389" t="s">
        <v>321</v>
      </c>
      <c r="L44" s="370" t="s">
        <v>321</v>
      </c>
      <c r="M44" s="370" t="s">
        <v>321</v>
      </c>
      <c r="N44" s="370" t="s">
        <v>321</v>
      </c>
      <c r="O44" s="370" t="s">
        <v>321</v>
      </c>
      <c r="P44" s="389" t="s">
        <v>321</v>
      </c>
    </row>
    <row r="45" spans="1:16" s="195" customFormat="1" ht="14.1" customHeight="1" x14ac:dyDescent="0.25">
      <c r="A45" s="193" t="s">
        <v>42</v>
      </c>
      <c r="B45" s="28" t="s">
        <v>778</v>
      </c>
      <c r="C45" s="275">
        <v>43</v>
      </c>
      <c r="D45" s="366">
        <v>74</v>
      </c>
      <c r="E45" s="418">
        <v>74.64</v>
      </c>
      <c r="F45" s="418">
        <v>0.99099999999999999</v>
      </c>
      <c r="G45" s="355">
        <v>0.78400000000000003</v>
      </c>
      <c r="H45" s="417">
        <v>1.238</v>
      </c>
      <c r="I45" s="263">
        <v>16</v>
      </c>
      <c r="J45" s="370">
        <v>6.25E-2</v>
      </c>
      <c r="K45" s="389">
        <v>6.25E-2</v>
      </c>
      <c r="L45" s="370" t="s">
        <v>321</v>
      </c>
      <c r="M45" s="370" t="s">
        <v>321</v>
      </c>
      <c r="N45" s="370" t="s">
        <v>321</v>
      </c>
      <c r="O45" s="370" t="s">
        <v>321</v>
      </c>
      <c r="P45" s="389" t="s">
        <v>321</v>
      </c>
    </row>
    <row r="46" spans="1:16" s="195" customFormat="1" ht="14.1" customHeight="1" x14ac:dyDescent="0.25">
      <c r="A46" s="193" t="s">
        <v>43</v>
      </c>
      <c r="B46" s="28" t="s">
        <v>779</v>
      </c>
      <c r="C46" s="275">
        <v>6</v>
      </c>
      <c r="D46" s="366">
        <v>3</v>
      </c>
      <c r="E46" s="418">
        <v>2.0169999999999999</v>
      </c>
      <c r="F46" s="418">
        <v>1.488</v>
      </c>
      <c r="G46" s="355">
        <v>0.378</v>
      </c>
      <c r="H46" s="417">
        <v>4.0490000000000004</v>
      </c>
      <c r="I46" s="263">
        <v>0</v>
      </c>
      <c r="J46" s="370" t="s">
        <v>321</v>
      </c>
      <c r="K46" s="389" t="s">
        <v>321</v>
      </c>
      <c r="L46" s="370" t="s">
        <v>321</v>
      </c>
      <c r="M46" s="370" t="s">
        <v>321</v>
      </c>
      <c r="N46" s="370" t="s">
        <v>321</v>
      </c>
      <c r="O46" s="370" t="s">
        <v>321</v>
      </c>
      <c r="P46" s="389" t="s">
        <v>321</v>
      </c>
    </row>
    <row r="47" spans="1:16" s="195" customFormat="1" ht="14.1" customHeight="1" x14ac:dyDescent="0.25">
      <c r="A47" s="193" t="s">
        <v>44</v>
      </c>
      <c r="B47" s="28" t="s">
        <v>779</v>
      </c>
      <c r="C47" s="275">
        <v>1</v>
      </c>
      <c r="D47" s="366" t="s">
        <v>321</v>
      </c>
      <c r="E47" s="366" t="s">
        <v>321</v>
      </c>
      <c r="F47" s="366" t="s">
        <v>321</v>
      </c>
      <c r="G47" s="729" t="s">
        <v>321</v>
      </c>
      <c r="H47" s="730" t="s">
        <v>321</v>
      </c>
      <c r="I47" s="366" t="s">
        <v>321</v>
      </c>
      <c r="J47" s="366" t="s">
        <v>321</v>
      </c>
      <c r="K47" s="730" t="s">
        <v>321</v>
      </c>
      <c r="L47" s="366" t="s">
        <v>321</v>
      </c>
      <c r="M47" s="366" t="s">
        <v>321</v>
      </c>
      <c r="N47" s="366" t="s">
        <v>321</v>
      </c>
      <c r="O47" s="366" t="s">
        <v>321</v>
      </c>
      <c r="P47" s="730" t="s">
        <v>321</v>
      </c>
    </row>
    <row r="48" spans="1:16" s="195" customFormat="1" ht="14.1" customHeight="1" x14ac:dyDescent="0.25">
      <c r="A48" s="193" t="s">
        <v>45</v>
      </c>
      <c r="B48" s="28" t="s">
        <v>778</v>
      </c>
      <c r="C48" s="275">
        <v>9</v>
      </c>
      <c r="D48" s="366">
        <v>38</v>
      </c>
      <c r="E48" s="418">
        <v>31.207000000000001</v>
      </c>
      <c r="F48" s="418">
        <v>1.218</v>
      </c>
      <c r="G48" s="355">
        <v>0.874</v>
      </c>
      <c r="H48" s="417">
        <v>1.6539999999999999</v>
      </c>
      <c r="I48" s="263">
        <v>5</v>
      </c>
      <c r="J48" s="370" t="s">
        <v>321</v>
      </c>
      <c r="K48" s="389" t="s">
        <v>321</v>
      </c>
      <c r="L48" s="370" t="s">
        <v>321</v>
      </c>
      <c r="M48" s="370" t="s">
        <v>321</v>
      </c>
      <c r="N48" s="370" t="s">
        <v>321</v>
      </c>
      <c r="O48" s="370" t="s">
        <v>321</v>
      </c>
      <c r="P48" s="389" t="s">
        <v>321</v>
      </c>
    </row>
    <row r="49" spans="1:16" s="195" customFormat="1" ht="14.1" customHeight="1" x14ac:dyDescent="0.25">
      <c r="A49" s="193" t="s">
        <v>46</v>
      </c>
      <c r="B49" s="28" t="s">
        <v>779</v>
      </c>
      <c r="C49" s="275">
        <v>3</v>
      </c>
      <c r="D49" s="366" t="s">
        <v>321</v>
      </c>
      <c r="E49" s="366" t="s">
        <v>321</v>
      </c>
      <c r="F49" s="366" t="s">
        <v>321</v>
      </c>
      <c r="G49" s="729" t="s">
        <v>321</v>
      </c>
      <c r="H49" s="730" t="s">
        <v>321</v>
      </c>
      <c r="I49" s="366" t="s">
        <v>321</v>
      </c>
      <c r="J49" s="366" t="s">
        <v>321</v>
      </c>
      <c r="K49" s="730" t="s">
        <v>321</v>
      </c>
      <c r="L49" s="366" t="s">
        <v>321</v>
      </c>
      <c r="M49" s="366" t="s">
        <v>321</v>
      </c>
      <c r="N49" s="366" t="s">
        <v>321</v>
      </c>
      <c r="O49" s="366" t="s">
        <v>321</v>
      </c>
      <c r="P49" s="730" t="s">
        <v>321</v>
      </c>
    </row>
    <row r="50" spans="1:16" s="195" customFormat="1" ht="14.1" customHeight="1" x14ac:dyDescent="0.25">
      <c r="A50" s="193" t="s">
        <v>47</v>
      </c>
      <c r="B50" s="28" t="s">
        <v>778</v>
      </c>
      <c r="C50" s="275">
        <v>26</v>
      </c>
      <c r="D50" s="366">
        <v>37</v>
      </c>
      <c r="E50" s="418">
        <v>59.070999999999998</v>
      </c>
      <c r="F50" s="418">
        <v>0.626</v>
      </c>
      <c r="G50" s="355">
        <v>0.44800000000000001</v>
      </c>
      <c r="H50" s="417">
        <v>0.85399999999999998</v>
      </c>
      <c r="I50" s="263">
        <v>12</v>
      </c>
      <c r="J50" s="370">
        <v>0</v>
      </c>
      <c r="K50" s="389">
        <v>0.16669999999999999</v>
      </c>
      <c r="L50" s="370" t="s">
        <v>321</v>
      </c>
      <c r="M50" s="370" t="s">
        <v>321</v>
      </c>
      <c r="N50" s="370" t="s">
        <v>321</v>
      </c>
      <c r="O50" s="370" t="s">
        <v>321</v>
      </c>
      <c r="P50" s="389" t="s">
        <v>321</v>
      </c>
    </row>
    <row r="51" spans="1:16" s="195" customFormat="1" ht="14.1" customHeight="1" x14ac:dyDescent="0.25">
      <c r="A51" s="193" t="s">
        <v>48</v>
      </c>
      <c r="B51" s="28" t="s">
        <v>778</v>
      </c>
      <c r="C51" s="275">
        <v>121</v>
      </c>
      <c r="D51" s="366">
        <v>175</v>
      </c>
      <c r="E51" s="418">
        <v>226.78899999999999</v>
      </c>
      <c r="F51" s="418">
        <v>0.77200000000000002</v>
      </c>
      <c r="G51" s="355">
        <v>0.66400000000000003</v>
      </c>
      <c r="H51" s="417">
        <v>0.89300000000000002</v>
      </c>
      <c r="I51" s="263">
        <v>52</v>
      </c>
      <c r="J51" s="370">
        <v>1.9199999999999998E-2</v>
      </c>
      <c r="K51" s="389">
        <v>1.9199999999999998E-2</v>
      </c>
      <c r="L51" s="264">
        <v>0</v>
      </c>
      <c r="M51" s="264">
        <v>0.36903999999999998</v>
      </c>
      <c r="N51" s="264">
        <v>0.76656000000000002</v>
      </c>
      <c r="O51" s="264">
        <v>1.18788</v>
      </c>
      <c r="P51" s="78">
        <v>1.6893199999999999</v>
      </c>
    </row>
    <row r="52" spans="1:16" s="195" customFormat="1" ht="14.1" customHeight="1" x14ac:dyDescent="0.25">
      <c r="A52" s="193" t="s">
        <v>49</v>
      </c>
      <c r="B52" s="28" t="s">
        <v>778</v>
      </c>
      <c r="C52" s="275">
        <v>13</v>
      </c>
      <c r="D52" s="366">
        <v>12</v>
      </c>
      <c r="E52" s="418">
        <v>22.335999999999999</v>
      </c>
      <c r="F52" s="418">
        <v>0.53700000000000003</v>
      </c>
      <c r="G52" s="355">
        <v>0.29099999999999998</v>
      </c>
      <c r="H52" s="417">
        <v>0.91300000000000003</v>
      </c>
      <c r="I52" s="263">
        <v>5</v>
      </c>
      <c r="J52" s="370" t="s">
        <v>321</v>
      </c>
      <c r="K52" s="389" t="s">
        <v>321</v>
      </c>
      <c r="L52" s="370" t="s">
        <v>321</v>
      </c>
      <c r="M52" s="370" t="s">
        <v>321</v>
      </c>
      <c r="N52" s="370" t="s">
        <v>321</v>
      </c>
      <c r="O52" s="370" t="s">
        <v>321</v>
      </c>
      <c r="P52" s="389" t="s">
        <v>321</v>
      </c>
    </row>
    <row r="53" spans="1:16" s="195" customFormat="1" ht="14.1" customHeight="1" x14ac:dyDescent="0.25">
      <c r="A53" s="193" t="s">
        <v>50</v>
      </c>
      <c r="B53" s="28" t="s">
        <v>778</v>
      </c>
      <c r="C53" s="275">
        <v>26</v>
      </c>
      <c r="D53" s="366">
        <v>35</v>
      </c>
      <c r="E53" s="418">
        <v>43.965000000000003</v>
      </c>
      <c r="F53" s="418">
        <v>0.79600000000000004</v>
      </c>
      <c r="G53" s="355">
        <v>0.56299999999999994</v>
      </c>
      <c r="H53" s="417">
        <v>1.095</v>
      </c>
      <c r="I53" s="263">
        <v>11</v>
      </c>
      <c r="J53" s="370">
        <v>9.0899999999999995E-2</v>
      </c>
      <c r="K53" s="389">
        <v>0</v>
      </c>
      <c r="L53" s="370" t="s">
        <v>321</v>
      </c>
      <c r="M53" s="370" t="s">
        <v>321</v>
      </c>
      <c r="N53" s="370" t="s">
        <v>321</v>
      </c>
      <c r="O53" s="370" t="s">
        <v>321</v>
      </c>
      <c r="P53" s="389" t="s">
        <v>321</v>
      </c>
    </row>
    <row r="54" spans="1:16" s="195" customFormat="1" ht="14.1" customHeight="1" x14ac:dyDescent="0.25">
      <c r="A54" s="193" t="s">
        <v>319</v>
      </c>
      <c r="B54" s="28"/>
      <c r="C54" s="275">
        <v>2</v>
      </c>
      <c r="D54" s="366" t="s">
        <v>321</v>
      </c>
      <c r="E54" s="366" t="s">
        <v>321</v>
      </c>
      <c r="F54" s="366" t="s">
        <v>321</v>
      </c>
      <c r="G54" s="729" t="s">
        <v>321</v>
      </c>
      <c r="H54" s="730" t="s">
        <v>321</v>
      </c>
      <c r="I54" s="366" t="s">
        <v>321</v>
      </c>
      <c r="J54" s="366" t="s">
        <v>321</v>
      </c>
      <c r="K54" s="730" t="s">
        <v>321</v>
      </c>
      <c r="L54" s="366" t="s">
        <v>321</v>
      </c>
      <c r="M54" s="366" t="s">
        <v>321</v>
      </c>
      <c r="N54" s="366" t="s">
        <v>321</v>
      </c>
      <c r="O54" s="366" t="s">
        <v>321</v>
      </c>
      <c r="P54" s="730" t="s">
        <v>321</v>
      </c>
    </row>
    <row r="55" spans="1:16" s="195" customFormat="1" ht="14.1" customHeight="1" x14ac:dyDescent="0.25">
      <c r="A55" s="193" t="s">
        <v>51</v>
      </c>
      <c r="B55" s="28" t="s">
        <v>778</v>
      </c>
      <c r="C55" s="275">
        <v>1</v>
      </c>
      <c r="D55" s="366" t="s">
        <v>321</v>
      </c>
      <c r="E55" s="366" t="s">
        <v>321</v>
      </c>
      <c r="F55" s="366" t="s">
        <v>321</v>
      </c>
      <c r="G55" s="729" t="s">
        <v>321</v>
      </c>
      <c r="H55" s="730" t="s">
        <v>321</v>
      </c>
      <c r="I55" s="366" t="s">
        <v>321</v>
      </c>
      <c r="J55" s="366" t="s">
        <v>321</v>
      </c>
      <c r="K55" s="730" t="s">
        <v>321</v>
      </c>
      <c r="L55" s="366" t="s">
        <v>321</v>
      </c>
      <c r="M55" s="366" t="s">
        <v>321</v>
      </c>
      <c r="N55" s="366" t="s">
        <v>321</v>
      </c>
      <c r="O55" s="366" t="s">
        <v>321</v>
      </c>
      <c r="P55" s="730" t="s">
        <v>321</v>
      </c>
    </row>
    <row r="56" spans="1:16" s="195" customFormat="1" ht="14.1" customHeight="1" x14ac:dyDescent="0.25">
      <c r="A56" s="193" t="s">
        <v>52</v>
      </c>
      <c r="B56" s="28" t="s">
        <v>778</v>
      </c>
      <c r="C56" s="275">
        <v>15</v>
      </c>
      <c r="D56" s="366">
        <v>12</v>
      </c>
      <c r="E56" s="418">
        <v>24.588000000000001</v>
      </c>
      <c r="F56" s="418">
        <v>0.48799999999999999</v>
      </c>
      <c r="G56" s="355">
        <v>0.26400000000000001</v>
      </c>
      <c r="H56" s="417">
        <v>0.83</v>
      </c>
      <c r="I56" s="263">
        <v>7</v>
      </c>
      <c r="J56" s="370" t="s">
        <v>321</v>
      </c>
      <c r="K56" s="389" t="s">
        <v>321</v>
      </c>
      <c r="L56" s="370" t="s">
        <v>321</v>
      </c>
      <c r="M56" s="370" t="s">
        <v>321</v>
      </c>
      <c r="N56" s="370" t="s">
        <v>321</v>
      </c>
      <c r="O56" s="370" t="s">
        <v>321</v>
      </c>
      <c r="P56" s="389" t="s">
        <v>321</v>
      </c>
    </row>
    <row r="57" spans="1:16" s="195" customFormat="1" ht="14.1" customHeight="1" x14ac:dyDescent="0.25">
      <c r="A57" s="193" t="s">
        <v>53</v>
      </c>
      <c r="B57" s="28" t="s">
        <v>779</v>
      </c>
      <c r="C57" s="275">
        <v>18</v>
      </c>
      <c r="D57" s="366">
        <v>32</v>
      </c>
      <c r="E57" s="418">
        <v>26.831</v>
      </c>
      <c r="F57" s="418">
        <v>1.1930000000000001</v>
      </c>
      <c r="G57" s="355">
        <v>0.83</v>
      </c>
      <c r="H57" s="417">
        <v>1.6639999999999999</v>
      </c>
      <c r="I57" s="263">
        <v>10</v>
      </c>
      <c r="J57" s="370">
        <v>0.2</v>
      </c>
      <c r="K57" s="389">
        <v>0</v>
      </c>
      <c r="L57" s="370" t="s">
        <v>321</v>
      </c>
      <c r="M57" s="370" t="s">
        <v>321</v>
      </c>
      <c r="N57" s="370" t="s">
        <v>321</v>
      </c>
      <c r="O57" s="370" t="s">
        <v>321</v>
      </c>
      <c r="P57" s="389" t="s">
        <v>321</v>
      </c>
    </row>
    <row r="58" spans="1:16" s="195" customFormat="1" ht="14.1" customHeight="1" x14ac:dyDescent="0.25">
      <c r="A58" s="193" t="s">
        <v>54</v>
      </c>
      <c r="B58" s="28" t="s">
        <v>778</v>
      </c>
      <c r="C58" s="275">
        <v>5</v>
      </c>
      <c r="D58" s="366">
        <v>7</v>
      </c>
      <c r="E58" s="418">
        <v>9.1039999999999992</v>
      </c>
      <c r="F58" s="418">
        <v>0.76900000000000002</v>
      </c>
      <c r="G58" s="355">
        <v>0.33600000000000002</v>
      </c>
      <c r="H58" s="417">
        <v>1.5209999999999999</v>
      </c>
      <c r="I58" s="263">
        <v>3</v>
      </c>
      <c r="J58" s="370" t="s">
        <v>321</v>
      </c>
      <c r="K58" s="389" t="s">
        <v>321</v>
      </c>
      <c r="L58" s="370" t="s">
        <v>321</v>
      </c>
      <c r="M58" s="370" t="s">
        <v>321</v>
      </c>
      <c r="N58" s="370" t="s">
        <v>321</v>
      </c>
      <c r="O58" s="370" t="s">
        <v>321</v>
      </c>
      <c r="P58" s="389" t="s">
        <v>321</v>
      </c>
    </row>
    <row r="59" spans="1:16" s="195" customFormat="1" ht="14.1" customHeight="1" x14ac:dyDescent="0.25">
      <c r="A59" s="193" t="s">
        <v>55</v>
      </c>
      <c r="B59" s="28" t="s">
        <v>779</v>
      </c>
      <c r="C59" s="275">
        <v>0</v>
      </c>
      <c r="D59" s="366" t="s">
        <v>321</v>
      </c>
      <c r="E59" s="366" t="s">
        <v>321</v>
      </c>
      <c r="F59" s="366" t="s">
        <v>321</v>
      </c>
      <c r="G59" s="729" t="s">
        <v>321</v>
      </c>
      <c r="H59" s="730" t="s">
        <v>321</v>
      </c>
      <c r="I59" s="366" t="s">
        <v>321</v>
      </c>
      <c r="J59" s="366" t="s">
        <v>321</v>
      </c>
      <c r="K59" s="730" t="s">
        <v>321</v>
      </c>
      <c r="L59" s="366" t="s">
        <v>321</v>
      </c>
      <c r="M59" s="366" t="s">
        <v>321</v>
      </c>
      <c r="N59" s="366" t="s">
        <v>321</v>
      </c>
      <c r="O59" s="366" t="s">
        <v>321</v>
      </c>
      <c r="P59" s="730" t="s">
        <v>321</v>
      </c>
    </row>
    <row r="60" spans="1:16" s="195" customFormat="1" ht="14.1" customHeight="1" x14ac:dyDescent="0.25">
      <c r="A60" s="274" t="s">
        <v>56</v>
      </c>
      <c r="B60" s="277"/>
      <c r="C60" s="256">
        <f>SUM(C6:C59)</f>
        <v>1004</v>
      </c>
      <c r="D60" s="278">
        <v>1590</v>
      </c>
      <c r="E60" s="269">
        <v>1975.98</v>
      </c>
      <c r="F60" s="270">
        <v>0.80500000000000005</v>
      </c>
      <c r="G60" s="359">
        <v>0.76600000000000001</v>
      </c>
      <c r="H60" s="273">
        <v>0.84499999999999997</v>
      </c>
      <c r="I60" s="278">
        <v>456</v>
      </c>
      <c r="J60" s="257">
        <v>7.0000000000000007E-2</v>
      </c>
      <c r="K60" s="258">
        <v>0.04</v>
      </c>
      <c r="L60" s="272">
        <v>0</v>
      </c>
      <c r="M60" s="272">
        <v>0.254</v>
      </c>
      <c r="N60" s="272">
        <v>0.64900000000000002</v>
      </c>
      <c r="O60" s="272">
        <v>1.095</v>
      </c>
      <c r="P60" s="273">
        <v>2.1949999999999998</v>
      </c>
    </row>
    <row r="63" spans="1:16" x14ac:dyDescent="0.25">
      <c r="A63" s="163" t="s">
        <v>524</v>
      </c>
      <c r="B63" s="163"/>
    </row>
    <row r="64" spans="1:16" x14ac:dyDescent="0.25">
      <c r="A64" s="163" t="s">
        <v>487</v>
      </c>
      <c r="B64" s="163"/>
    </row>
    <row r="65" spans="1:13" x14ac:dyDescent="0.25">
      <c r="A65" s="163" t="s">
        <v>595</v>
      </c>
      <c r="B65" s="163"/>
    </row>
    <row r="66" spans="1:13" x14ac:dyDescent="0.25">
      <c r="A66" s="163" t="s">
        <v>881</v>
      </c>
      <c r="B66" s="113"/>
      <c r="E66" s="113"/>
      <c r="I66" s="162"/>
    </row>
    <row r="67" spans="1:13" x14ac:dyDescent="0.25">
      <c r="A67" s="339" t="s">
        <v>304</v>
      </c>
      <c r="B67" s="339"/>
      <c r="I67" s="113"/>
    </row>
    <row r="68" spans="1:13" x14ac:dyDescent="0.25">
      <c r="A68" s="98" t="s">
        <v>596</v>
      </c>
      <c r="B68" s="163"/>
    </row>
    <row r="69" spans="1:13" x14ac:dyDescent="0.25">
      <c r="A69" s="163" t="s">
        <v>806</v>
      </c>
      <c r="B69" s="163"/>
      <c r="E69" s="238"/>
      <c r="F69" s="238"/>
      <c r="G69" s="238"/>
      <c r="H69" s="238"/>
      <c r="J69" s="119"/>
      <c r="K69" s="119"/>
      <c r="L69" s="119"/>
      <c r="M69" s="119"/>
    </row>
    <row r="70" spans="1:13" x14ac:dyDescent="0.25">
      <c r="A70" s="163" t="s">
        <v>597</v>
      </c>
      <c r="B70" s="163"/>
    </row>
    <row r="71" spans="1:13" x14ac:dyDescent="0.25">
      <c r="A71" s="339" t="s">
        <v>598</v>
      </c>
      <c r="B71" s="339"/>
    </row>
    <row r="72" spans="1:13" x14ac:dyDescent="0.25">
      <c r="A72" s="163" t="s">
        <v>114</v>
      </c>
      <c r="B72" s="163"/>
    </row>
    <row r="73" spans="1:13" s="219" customFormat="1" x14ac:dyDescent="0.25">
      <c r="A73" s="221"/>
      <c r="B73" s="223"/>
      <c r="E73" s="220"/>
      <c r="F73" s="220"/>
      <c r="G73" s="220"/>
      <c r="H73" s="220"/>
      <c r="I73" s="179"/>
    </row>
  </sheetData>
  <customSheetViews>
    <customSheetView guid="{B249372F-983F-49DE-A7CF-14A3D5AA079F}" fitToPage="1">
      <selection activeCell="B18" sqref="B18"/>
      <pageMargins left="0.7" right="0.7" top="0.75" bottom="0.75" header="0.3" footer="0.3"/>
      <pageSetup scale="62" fitToHeight="0" orientation="landscape" r:id="rId1"/>
    </customSheetView>
    <customSheetView guid="{18FB6344-C1D8-4A32-B8CA-93AC084D615F}" fitToPage="1" topLeftCell="A28">
      <selection activeCell="C23" sqref="C23"/>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1"/>
  <sheetViews>
    <sheetView workbookViewId="0">
      <selection activeCell="O70" sqref="O69:O70"/>
    </sheetView>
  </sheetViews>
  <sheetFormatPr defaultColWidth="9.109375" defaultRowHeight="13.2" x14ac:dyDescent="0.25"/>
  <cols>
    <col min="1" max="1" width="17.6640625" style="114" customWidth="1"/>
    <col min="2" max="5" width="12.6640625" style="113" customWidth="1"/>
    <col min="6" max="6" width="12.6640625" style="162" customWidth="1"/>
    <col min="7" max="9" width="9.109375" style="162" customWidth="1"/>
    <col min="10" max="12" width="12.6640625" style="113" customWidth="1"/>
    <col min="13" max="17" width="9.109375" style="113" customWidth="1"/>
    <col min="18" max="16384" width="9.109375" style="113"/>
  </cols>
  <sheetData>
    <row r="1" spans="1:19" s="114" customFormat="1" ht="14.4" customHeight="1" x14ac:dyDescent="0.25">
      <c r="A1" s="1052" t="s">
        <v>83</v>
      </c>
      <c r="B1" s="1053"/>
      <c r="C1" s="1053"/>
      <c r="D1" s="1053"/>
      <c r="E1" s="1053"/>
      <c r="F1" s="1053"/>
      <c r="G1" s="1053"/>
      <c r="H1" s="1053"/>
      <c r="I1" s="1053"/>
      <c r="J1" s="1053"/>
      <c r="K1" s="1053"/>
      <c r="L1" s="1053"/>
      <c r="M1" s="1053"/>
      <c r="N1" s="1053"/>
      <c r="O1" s="1053"/>
      <c r="P1" s="1053"/>
      <c r="Q1" s="1054"/>
    </row>
    <row r="2" spans="1:19" s="114" customFormat="1" ht="14.4" customHeight="1" x14ac:dyDescent="0.25">
      <c r="A2" s="992" t="s">
        <v>581</v>
      </c>
      <c r="B2" s="988"/>
      <c r="C2" s="988"/>
      <c r="D2" s="988"/>
      <c r="E2" s="988"/>
      <c r="F2" s="988"/>
      <c r="G2" s="988"/>
      <c r="H2" s="988"/>
      <c r="I2" s="988"/>
      <c r="J2" s="988"/>
      <c r="K2" s="988"/>
      <c r="L2" s="988"/>
      <c r="M2" s="988"/>
      <c r="N2" s="988"/>
      <c r="O2" s="988"/>
      <c r="P2" s="988"/>
      <c r="Q2" s="1055"/>
    </row>
    <row r="3" spans="1:19" s="114" customFormat="1" ht="14.4" customHeight="1" thickBot="1" x14ac:dyDescent="0.3">
      <c r="A3" s="993" t="s">
        <v>84</v>
      </c>
      <c r="B3" s="994"/>
      <c r="C3" s="994"/>
      <c r="D3" s="994"/>
      <c r="E3" s="994"/>
      <c r="F3" s="994"/>
      <c r="G3" s="994"/>
      <c r="H3" s="994"/>
      <c r="I3" s="994"/>
      <c r="J3" s="994"/>
      <c r="K3" s="994"/>
      <c r="L3" s="994"/>
      <c r="M3" s="994"/>
      <c r="N3" s="994"/>
      <c r="O3" s="994"/>
      <c r="P3" s="994"/>
      <c r="Q3" s="1056"/>
    </row>
    <row r="4" spans="1:19" s="118" customFormat="1" ht="14.4" customHeight="1" thickTop="1" x14ac:dyDescent="0.25">
      <c r="A4" s="16"/>
      <c r="B4" s="419"/>
      <c r="C4" s="11"/>
      <c r="D4" s="129"/>
      <c r="E4" s="1046" t="s">
        <v>57</v>
      </c>
      <c r="F4" s="1046"/>
      <c r="G4" s="153"/>
      <c r="H4" s="1047" t="s">
        <v>58</v>
      </c>
      <c r="I4" s="1048"/>
      <c r="J4" s="1049" t="s">
        <v>71</v>
      </c>
      <c r="K4" s="1050"/>
      <c r="L4" s="1051"/>
      <c r="M4" s="1044" t="s">
        <v>239</v>
      </c>
      <c r="N4" s="1044"/>
      <c r="O4" s="1044"/>
      <c r="P4" s="1044"/>
      <c r="Q4" s="1045"/>
      <c r="R4" s="11"/>
    </row>
    <row r="5" spans="1:19" s="118" customFormat="1" ht="57" customHeight="1" x14ac:dyDescent="0.25">
      <c r="A5" s="115" t="s">
        <v>1</v>
      </c>
      <c r="B5" s="26" t="s">
        <v>69</v>
      </c>
      <c r="C5" s="26" t="s">
        <v>76</v>
      </c>
      <c r="D5" s="27" t="s">
        <v>277</v>
      </c>
      <c r="E5" s="10" t="s">
        <v>59</v>
      </c>
      <c r="F5" s="21" t="s">
        <v>60</v>
      </c>
      <c r="G5" s="21" t="s">
        <v>61</v>
      </c>
      <c r="H5" s="21" t="s">
        <v>66</v>
      </c>
      <c r="I5" s="22" t="s">
        <v>67</v>
      </c>
      <c r="J5" s="13" t="s">
        <v>225</v>
      </c>
      <c r="K5" s="26" t="s">
        <v>237</v>
      </c>
      <c r="L5" s="27" t="s">
        <v>238</v>
      </c>
      <c r="M5" s="23">
        <v>0.1</v>
      </c>
      <c r="N5" s="23">
        <v>0.25</v>
      </c>
      <c r="O5" s="20" t="s">
        <v>68</v>
      </c>
      <c r="P5" s="23">
        <v>0.75</v>
      </c>
      <c r="Q5" s="24">
        <v>0.9</v>
      </c>
    </row>
    <row r="6" spans="1:19" ht="14.1" customHeight="1" x14ac:dyDescent="0.25">
      <c r="A6" s="122" t="s">
        <v>5</v>
      </c>
      <c r="B6" s="28" t="s">
        <v>778</v>
      </c>
      <c r="C6" s="88" t="s">
        <v>778</v>
      </c>
      <c r="D6" s="164">
        <v>10</v>
      </c>
      <c r="E6" s="312">
        <v>52</v>
      </c>
      <c r="F6" s="313">
        <v>28.54</v>
      </c>
      <c r="G6" s="313">
        <v>1.8220000000000001</v>
      </c>
      <c r="H6" s="313">
        <v>1.375</v>
      </c>
      <c r="I6" s="740">
        <v>2.371</v>
      </c>
      <c r="J6" s="50">
        <v>6</v>
      </c>
      <c r="K6" s="33" t="s">
        <v>321</v>
      </c>
      <c r="L6" s="48" t="s">
        <v>321</v>
      </c>
      <c r="M6" s="33" t="s">
        <v>321</v>
      </c>
      <c r="N6" s="33" t="s">
        <v>321</v>
      </c>
      <c r="O6" s="33" t="s">
        <v>321</v>
      </c>
      <c r="P6" s="33" t="s">
        <v>321</v>
      </c>
      <c r="Q6" s="48" t="s">
        <v>321</v>
      </c>
      <c r="S6" s="156"/>
    </row>
    <row r="7" spans="1:19" ht="14.1" customHeight="1" x14ac:dyDescent="0.25">
      <c r="A7" s="122" t="s">
        <v>6</v>
      </c>
      <c r="B7" s="28" t="s">
        <v>778</v>
      </c>
      <c r="C7" s="88" t="s">
        <v>780</v>
      </c>
      <c r="D7" s="164">
        <v>88</v>
      </c>
      <c r="E7" s="312">
        <v>528</v>
      </c>
      <c r="F7" s="313">
        <v>612.37</v>
      </c>
      <c r="G7" s="313">
        <v>0.86199999999999999</v>
      </c>
      <c r="H7" s="313">
        <v>0.79100000000000004</v>
      </c>
      <c r="I7" s="314">
        <v>0.93799999999999994</v>
      </c>
      <c r="J7" s="50">
        <v>45</v>
      </c>
      <c r="K7" s="281">
        <v>6.6699999999999995E-2</v>
      </c>
      <c r="L7" s="282">
        <v>8.8900000000000007E-2</v>
      </c>
      <c r="M7" s="33">
        <v>0</v>
      </c>
      <c r="N7" s="33">
        <v>0.47717999999999999</v>
      </c>
      <c r="O7" s="33">
        <v>0.81018999999999997</v>
      </c>
      <c r="P7" s="33">
        <v>1.2692699999999999</v>
      </c>
      <c r="Q7" s="48">
        <v>1.5663400000000001</v>
      </c>
      <c r="S7" s="156"/>
    </row>
    <row r="8" spans="1:19" ht="14.1" customHeight="1" x14ac:dyDescent="0.25">
      <c r="A8" s="122" t="s">
        <v>7</v>
      </c>
      <c r="B8" s="28" t="s">
        <v>778</v>
      </c>
      <c r="C8" s="88" t="s">
        <v>780</v>
      </c>
      <c r="D8" s="164">
        <v>49</v>
      </c>
      <c r="E8" s="312">
        <v>339</v>
      </c>
      <c r="F8" s="313">
        <v>334.48</v>
      </c>
      <c r="G8" s="313">
        <v>1.014</v>
      </c>
      <c r="H8" s="313">
        <v>0.91</v>
      </c>
      <c r="I8" s="314">
        <v>1.1259999999999999</v>
      </c>
      <c r="J8" s="50">
        <v>30</v>
      </c>
      <c r="K8" s="281">
        <v>3.3300000000000003E-2</v>
      </c>
      <c r="L8" s="282">
        <v>6.6699999999999995E-2</v>
      </c>
      <c r="M8" s="33">
        <v>0</v>
      </c>
      <c r="N8" s="33">
        <v>0.52403999999999995</v>
      </c>
      <c r="O8" s="33">
        <v>0.91069999999999995</v>
      </c>
      <c r="P8" s="33">
        <v>1.13148</v>
      </c>
      <c r="Q8" s="48">
        <v>1.98098</v>
      </c>
      <c r="S8" s="156"/>
    </row>
    <row r="9" spans="1:19" ht="14.1" customHeight="1" x14ac:dyDescent="0.25">
      <c r="A9" s="122" t="s">
        <v>8</v>
      </c>
      <c r="B9" s="28" t="s">
        <v>779</v>
      </c>
      <c r="C9" s="187" t="s">
        <v>779</v>
      </c>
      <c r="D9" s="164">
        <v>67</v>
      </c>
      <c r="E9" s="312">
        <v>377</v>
      </c>
      <c r="F9" s="313">
        <v>547.55999999999995</v>
      </c>
      <c r="G9" s="313">
        <v>0.68899999999999995</v>
      </c>
      <c r="H9" s="313">
        <v>0.622</v>
      </c>
      <c r="I9" s="314">
        <v>0.76100000000000001</v>
      </c>
      <c r="J9" s="50">
        <v>46</v>
      </c>
      <c r="K9" s="281">
        <v>0</v>
      </c>
      <c r="L9" s="282">
        <v>0.19570000000000001</v>
      </c>
      <c r="M9" s="33">
        <v>0</v>
      </c>
      <c r="N9" s="33">
        <v>0.38908999999999999</v>
      </c>
      <c r="O9" s="33">
        <v>0.65497000000000005</v>
      </c>
      <c r="P9" s="33">
        <v>0.99321999999999999</v>
      </c>
      <c r="Q9" s="48">
        <v>1.2058199999999999</v>
      </c>
      <c r="S9" s="156"/>
    </row>
    <row r="10" spans="1:19" ht="14.1" customHeight="1" x14ac:dyDescent="0.25">
      <c r="A10" s="122" t="s">
        <v>9</v>
      </c>
      <c r="B10" s="28" t="s">
        <v>779</v>
      </c>
      <c r="C10" s="187" t="s">
        <v>779</v>
      </c>
      <c r="D10" s="164">
        <v>335</v>
      </c>
      <c r="E10" s="312">
        <v>3262</v>
      </c>
      <c r="F10" s="313">
        <v>2932.93</v>
      </c>
      <c r="G10" s="313">
        <v>1.1120000000000001</v>
      </c>
      <c r="H10" s="313">
        <v>1.075</v>
      </c>
      <c r="I10" s="314">
        <v>1.151</v>
      </c>
      <c r="J10" s="50">
        <v>284</v>
      </c>
      <c r="K10" s="281">
        <v>0.18659999999999999</v>
      </c>
      <c r="L10" s="282">
        <v>8.7999999999999995E-2</v>
      </c>
      <c r="M10" s="33">
        <v>0</v>
      </c>
      <c r="N10" s="33">
        <v>0.47824</v>
      </c>
      <c r="O10" s="33">
        <v>0.92613999999999996</v>
      </c>
      <c r="P10" s="33">
        <v>1.48898</v>
      </c>
      <c r="Q10" s="48">
        <v>1.98821</v>
      </c>
      <c r="S10" s="156"/>
    </row>
    <row r="11" spans="1:19" ht="14.1" customHeight="1" x14ac:dyDescent="0.25">
      <c r="A11" s="122" t="s">
        <v>10</v>
      </c>
      <c r="B11" s="28" t="s">
        <v>779</v>
      </c>
      <c r="C11" s="187" t="s">
        <v>779</v>
      </c>
      <c r="D11" s="164">
        <v>50</v>
      </c>
      <c r="E11" s="312">
        <v>310</v>
      </c>
      <c r="F11" s="313">
        <v>370.34</v>
      </c>
      <c r="G11" s="313">
        <v>0.83699999999999997</v>
      </c>
      <c r="H11" s="313">
        <v>0.748</v>
      </c>
      <c r="I11" s="314">
        <v>0.93400000000000005</v>
      </c>
      <c r="J11" s="50">
        <v>33</v>
      </c>
      <c r="K11" s="281">
        <v>0.1212</v>
      </c>
      <c r="L11" s="282">
        <v>0.18179999999999999</v>
      </c>
      <c r="M11" s="33">
        <v>0.10475</v>
      </c>
      <c r="N11" s="33">
        <v>0.45250000000000001</v>
      </c>
      <c r="O11" s="33">
        <v>0.94681999999999999</v>
      </c>
      <c r="P11" s="33">
        <v>1.4294800000000001</v>
      </c>
      <c r="Q11" s="48">
        <v>1.69878</v>
      </c>
      <c r="S11" s="156"/>
    </row>
    <row r="12" spans="1:19" ht="14.1" customHeight="1" x14ac:dyDescent="0.25">
      <c r="A12" s="122" t="s">
        <v>11</v>
      </c>
      <c r="B12" s="28" t="s">
        <v>778</v>
      </c>
      <c r="C12" s="187" t="s">
        <v>778</v>
      </c>
      <c r="D12" s="164">
        <v>32</v>
      </c>
      <c r="E12" s="312">
        <v>251</v>
      </c>
      <c r="F12" s="313">
        <v>264.05</v>
      </c>
      <c r="G12" s="313">
        <v>0.95099999999999996</v>
      </c>
      <c r="H12" s="313">
        <v>0.83799999999999997</v>
      </c>
      <c r="I12" s="314">
        <v>1.0740000000000001</v>
      </c>
      <c r="J12" s="50">
        <v>25</v>
      </c>
      <c r="K12" s="281">
        <v>0.04</v>
      </c>
      <c r="L12" s="282">
        <v>0.04</v>
      </c>
      <c r="M12" s="33">
        <v>0.19911999999999999</v>
      </c>
      <c r="N12" s="33">
        <v>0.72785999999999995</v>
      </c>
      <c r="O12" s="33">
        <v>0.90976000000000001</v>
      </c>
      <c r="P12" s="33">
        <v>1.2203299999999999</v>
      </c>
      <c r="Q12" s="48">
        <v>1.4081399999999999</v>
      </c>
      <c r="S12" s="156"/>
    </row>
    <row r="13" spans="1:19" ht="14.1" customHeight="1" x14ac:dyDescent="0.25">
      <c r="A13" s="122" t="s">
        <v>220</v>
      </c>
      <c r="B13" s="28" t="s">
        <v>778</v>
      </c>
      <c r="C13" s="187" t="s">
        <v>779</v>
      </c>
      <c r="D13" s="164">
        <v>8</v>
      </c>
      <c r="E13" s="312">
        <v>142</v>
      </c>
      <c r="F13" s="313">
        <v>130</v>
      </c>
      <c r="G13" s="313">
        <v>1.0920000000000001</v>
      </c>
      <c r="H13" s="313">
        <v>0.92300000000000004</v>
      </c>
      <c r="I13" s="314">
        <v>1.284</v>
      </c>
      <c r="J13" s="50">
        <v>8</v>
      </c>
      <c r="K13" s="33" t="s">
        <v>321</v>
      </c>
      <c r="L13" s="48" t="s">
        <v>321</v>
      </c>
      <c r="M13" s="33" t="s">
        <v>321</v>
      </c>
      <c r="N13" s="33" t="s">
        <v>321</v>
      </c>
      <c r="O13" s="33" t="s">
        <v>321</v>
      </c>
      <c r="P13" s="33" t="s">
        <v>321</v>
      </c>
      <c r="Q13" s="48" t="s">
        <v>321</v>
      </c>
      <c r="S13" s="156"/>
    </row>
    <row r="14" spans="1:19" ht="14.1" customHeight="1" x14ac:dyDescent="0.25">
      <c r="A14" s="122" t="s">
        <v>12</v>
      </c>
      <c r="B14" s="28"/>
      <c r="C14" s="187"/>
      <c r="D14" s="164">
        <v>8</v>
      </c>
      <c r="E14" s="312">
        <v>68</v>
      </c>
      <c r="F14" s="313">
        <v>73.680000000000007</v>
      </c>
      <c r="G14" s="313">
        <v>0.92300000000000004</v>
      </c>
      <c r="H14" s="313">
        <v>0.72199999999999998</v>
      </c>
      <c r="I14" s="314">
        <v>1.163</v>
      </c>
      <c r="J14" s="50">
        <v>8</v>
      </c>
      <c r="K14" s="33" t="s">
        <v>321</v>
      </c>
      <c r="L14" s="48" t="s">
        <v>321</v>
      </c>
      <c r="M14" s="33" t="s">
        <v>321</v>
      </c>
      <c r="N14" s="33" t="s">
        <v>321</v>
      </c>
      <c r="O14" s="33" t="s">
        <v>321</v>
      </c>
      <c r="P14" s="33" t="s">
        <v>321</v>
      </c>
      <c r="Q14" s="48" t="s">
        <v>321</v>
      </c>
      <c r="S14" s="156"/>
    </row>
    <row r="15" spans="1:19" ht="14.1" customHeight="1" x14ac:dyDescent="0.25">
      <c r="A15" s="122" t="s">
        <v>13</v>
      </c>
      <c r="B15" s="28" t="s">
        <v>779</v>
      </c>
      <c r="C15" s="187" t="s">
        <v>779</v>
      </c>
      <c r="D15" s="164">
        <v>202</v>
      </c>
      <c r="E15" s="312">
        <v>1893</v>
      </c>
      <c r="F15" s="313">
        <v>2300.8000000000002</v>
      </c>
      <c r="G15" s="313">
        <v>0.82299999999999995</v>
      </c>
      <c r="H15" s="313">
        <v>0.78600000000000003</v>
      </c>
      <c r="I15" s="314">
        <v>0.86</v>
      </c>
      <c r="J15" s="50">
        <v>182</v>
      </c>
      <c r="K15" s="281">
        <v>8.7900000000000006E-2</v>
      </c>
      <c r="L15" s="282">
        <v>0.17580000000000001</v>
      </c>
      <c r="M15" s="33">
        <v>0.15495999999999999</v>
      </c>
      <c r="N15" s="33">
        <v>0.44235999999999998</v>
      </c>
      <c r="O15" s="33">
        <v>0.69420000000000004</v>
      </c>
      <c r="P15" s="33">
        <v>1.03165</v>
      </c>
      <c r="Q15" s="48">
        <v>1.54776</v>
      </c>
      <c r="S15" s="156"/>
    </row>
    <row r="16" spans="1:19" x14ac:dyDescent="0.25">
      <c r="A16" s="122" t="s">
        <v>14</v>
      </c>
      <c r="B16" s="28" t="s">
        <v>778</v>
      </c>
      <c r="C16" s="187" t="s">
        <v>778</v>
      </c>
      <c r="D16" s="164">
        <v>106</v>
      </c>
      <c r="E16" s="312">
        <v>974</v>
      </c>
      <c r="F16" s="313">
        <v>961.29</v>
      </c>
      <c r="G16" s="313">
        <v>1.0129999999999999</v>
      </c>
      <c r="H16" s="313">
        <v>0.95099999999999996</v>
      </c>
      <c r="I16" s="314">
        <v>1.0780000000000001</v>
      </c>
      <c r="J16" s="50">
        <v>75</v>
      </c>
      <c r="K16" s="281">
        <v>0.1067</v>
      </c>
      <c r="L16" s="282">
        <v>0.08</v>
      </c>
      <c r="M16" s="33">
        <v>8.7730000000000002E-2</v>
      </c>
      <c r="N16" s="33">
        <v>0.51676</v>
      </c>
      <c r="O16" s="33">
        <v>0.80935000000000001</v>
      </c>
      <c r="P16" s="33">
        <v>1.3159000000000001</v>
      </c>
      <c r="Q16" s="48">
        <v>1.89334</v>
      </c>
      <c r="S16" s="156"/>
    </row>
    <row r="17" spans="1:19" ht="14.1" customHeight="1" x14ac:dyDescent="0.25">
      <c r="A17" s="122" t="s">
        <v>317</v>
      </c>
      <c r="B17" s="28" t="s">
        <v>779</v>
      </c>
      <c r="C17" s="187" t="s">
        <v>779</v>
      </c>
      <c r="D17" s="164">
        <v>1</v>
      </c>
      <c r="E17" s="312" t="s">
        <v>321</v>
      </c>
      <c r="F17" s="312" t="s">
        <v>321</v>
      </c>
      <c r="G17" s="312" t="s">
        <v>321</v>
      </c>
      <c r="H17" s="312" t="s">
        <v>321</v>
      </c>
      <c r="I17" s="738" t="s">
        <v>321</v>
      </c>
      <c r="J17" s="312" t="s">
        <v>321</v>
      </c>
      <c r="K17" s="312" t="s">
        <v>321</v>
      </c>
      <c r="L17" s="738" t="s">
        <v>321</v>
      </c>
      <c r="M17" s="312" t="s">
        <v>321</v>
      </c>
      <c r="N17" s="312" t="s">
        <v>321</v>
      </c>
      <c r="O17" s="312" t="s">
        <v>321</v>
      </c>
      <c r="P17" s="312" t="s">
        <v>321</v>
      </c>
      <c r="Q17" s="738" t="s">
        <v>321</v>
      </c>
      <c r="S17" s="156"/>
    </row>
    <row r="18" spans="1:19" ht="14.1" customHeight="1" x14ac:dyDescent="0.25">
      <c r="A18" s="122" t="s">
        <v>15</v>
      </c>
      <c r="B18" s="28" t="s">
        <v>778</v>
      </c>
      <c r="C18" s="187" t="s">
        <v>778</v>
      </c>
      <c r="D18" s="164">
        <v>16</v>
      </c>
      <c r="E18" s="312">
        <v>63</v>
      </c>
      <c r="F18" s="313">
        <v>85.4</v>
      </c>
      <c r="G18" s="313">
        <v>0.73799999999999999</v>
      </c>
      <c r="H18" s="313">
        <v>0.57199999999999995</v>
      </c>
      <c r="I18" s="314">
        <v>0.93799999999999994</v>
      </c>
      <c r="J18" s="50">
        <v>13</v>
      </c>
      <c r="K18" s="281">
        <v>0.15379999999999999</v>
      </c>
      <c r="L18" s="282">
        <v>0.30769999999999997</v>
      </c>
      <c r="M18" s="33" t="s">
        <v>321</v>
      </c>
      <c r="N18" s="33" t="s">
        <v>321</v>
      </c>
      <c r="O18" s="33" t="s">
        <v>321</v>
      </c>
      <c r="P18" s="33" t="s">
        <v>321</v>
      </c>
      <c r="Q18" s="48" t="s">
        <v>321</v>
      </c>
      <c r="S18" s="156"/>
    </row>
    <row r="19" spans="1:19" ht="14.1" customHeight="1" x14ac:dyDescent="0.25">
      <c r="A19" s="122" t="s">
        <v>16</v>
      </c>
      <c r="B19" s="28" t="s">
        <v>779</v>
      </c>
      <c r="C19" s="187" t="s">
        <v>778</v>
      </c>
      <c r="D19" s="164">
        <v>40</v>
      </c>
      <c r="E19" s="312">
        <v>218</v>
      </c>
      <c r="F19" s="313">
        <v>217.61</v>
      </c>
      <c r="G19" s="313">
        <v>1.002</v>
      </c>
      <c r="H19" s="313">
        <v>0.875</v>
      </c>
      <c r="I19" s="314">
        <v>1.1419999999999999</v>
      </c>
      <c r="J19" s="50">
        <v>26</v>
      </c>
      <c r="K19" s="281">
        <v>0.15379999999999999</v>
      </c>
      <c r="L19" s="282">
        <v>0.15379999999999999</v>
      </c>
      <c r="M19" s="33">
        <v>0</v>
      </c>
      <c r="N19" s="33">
        <v>0.44890999999999998</v>
      </c>
      <c r="O19" s="33">
        <v>0.84674000000000005</v>
      </c>
      <c r="P19" s="33">
        <v>1.21837</v>
      </c>
      <c r="Q19" s="48">
        <v>2.0100600000000002</v>
      </c>
      <c r="S19" s="156"/>
    </row>
    <row r="20" spans="1:19" ht="14.1" customHeight="1" x14ac:dyDescent="0.25">
      <c r="A20" s="122" t="s">
        <v>17</v>
      </c>
      <c r="B20" s="28" t="s">
        <v>779</v>
      </c>
      <c r="C20" s="187" t="s">
        <v>779</v>
      </c>
      <c r="D20" s="164">
        <v>15</v>
      </c>
      <c r="E20" s="312">
        <v>55</v>
      </c>
      <c r="F20" s="313">
        <v>97.91</v>
      </c>
      <c r="G20" s="313">
        <v>0.56200000000000006</v>
      </c>
      <c r="H20" s="313">
        <v>0.42699999999999999</v>
      </c>
      <c r="I20" s="314">
        <v>0.72599999999999998</v>
      </c>
      <c r="J20" s="50">
        <v>9</v>
      </c>
      <c r="K20" s="33" t="s">
        <v>321</v>
      </c>
      <c r="L20" s="48" t="s">
        <v>321</v>
      </c>
      <c r="M20" s="33" t="s">
        <v>321</v>
      </c>
      <c r="N20" s="33" t="s">
        <v>321</v>
      </c>
      <c r="O20" s="33" t="s">
        <v>321</v>
      </c>
      <c r="P20" s="33" t="s">
        <v>321</v>
      </c>
      <c r="Q20" s="48" t="s">
        <v>321</v>
      </c>
      <c r="S20" s="156"/>
    </row>
    <row r="21" spans="1:19" ht="14.1" customHeight="1" x14ac:dyDescent="0.25">
      <c r="A21" s="122" t="s">
        <v>18</v>
      </c>
      <c r="B21" s="28" t="s">
        <v>778</v>
      </c>
      <c r="C21" s="187" t="s">
        <v>779</v>
      </c>
      <c r="D21" s="164">
        <v>134</v>
      </c>
      <c r="E21" s="312">
        <v>856</v>
      </c>
      <c r="F21" s="313">
        <v>1011.28</v>
      </c>
      <c r="G21" s="313">
        <v>0.84599999999999997</v>
      </c>
      <c r="H21" s="313">
        <v>0.79100000000000004</v>
      </c>
      <c r="I21" s="314">
        <v>0.90500000000000003</v>
      </c>
      <c r="J21" s="50">
        <v>109</v>
      </c>
      <c r="K21" s="281">
        <v>4.5900000000000003E-2</v>
      </c>
      <c r="L21" s="282">
        <v>0.1101</v>
      </c>
      <c r="M21" s="33">
        <v>0</v>
      </c>
      <c r="N21" s="33">
        <v>0.39631</v>
      </c>
      <c r="O21" s="33">
        <v>0.71906000000000003</v>
      </c>
      <c r="P21" s="33">
        <v>1.1255500000000001</v>
      </c>
      <c r="Q21" s="48">
        <v>1.5217799999999999</v>
      </c>
      <c r="S21" s="156"/>
    </row>
    <row r="22" spans="1:19" ht="14.1" customHeight="1" x14ac:dyDescent="0.25">
      <c r="A22" s="122" t="s">
        <v>19</v>
      </c>
      <c r="B22" s="28" t="s">
        <v>778</v>
      </c>
      <c r="C22" s="187" t="s">
        <v>778</v>
      </c>
      <c r="D22" s="164">
        <v>88</v>
      </c>
      <c r="E22" s="312">
        <v>464</v>
      </c>
      <c r="F22" s="313">
        <v>561.36</v>
      </c>
      <c r="G22" s="313">
        <v>0.82699999999999996</v>
      </c>
      <c r="H22" s="313">
        <v>0.754</v>
      </c>
      <c r="I22" s="314">
        <v>0.90400000000000003</v>
      </c>
      <c r="J22" s="50">
        <v>55</v>
      </c>
      <c r="K22" s="281">
        <v>0.09</v>
      </c>
      <c r="L22" s="282">
        <v>0.1273</v>
      </c>
      <c r="M22" s="33">
        <v>0.27102999999999999</v>
      </c>
      <c r="N22" s="33">
        <v>0.46077000000000001</v>
      </c>
      <c r="O22" s="33">
        <v>0.74109999999999998</v>
      </c>
      <c r="P22" s="33">
        <v>1.0669500000000001</v>
      </c>
      <c r="Q22" s="48">
        <v>1.60093</v>
      </c>
      <c r="S22" s="156"/>
    </row>
    <row r="23" spans="1:19" ht="14.1" customHeight="1" x14ac:dyDescent="0.25">
      <c r="A23" s="122" t="s">
        <v>20</v>
      </c>
      <c r="B23" s="28" t="s">
        <v>779</v>
      </c>
      <c r="C23" s="187" t="s">
        <v>778</v>
      </c>
      <c r="D23" s="164">
        <v>53</v>
      </c>
      <c r="E23" s="312">
        <v>202</v>
      </c>
      <c r="F23" s="313">
        <v>216.66</v>
      </c>
      <c r="G23" s="313">
        <v>0.93200000000000005</v>
      </c>
      <c r="H23" s="313">
        <v>0.81</v>
      </c>
      <c r="I23" s="314">
        <v>1.0680000000000001</v>
      </c>
      <c r="J23" s="50">
        <v>25</v>
      </c>
      <c r="K23" s="281">
        <v>0</v>
      </c>
      <c r="L23" s="282">
        <v>0.08</v>
      </c>
      <c r="M23" s="33">
        <v>0</v>
      </c>
      <c r="N23" s="33">
        <v>0.54896999999999996</v>
      </c>
      <c r="O23" s="33">
        <v>0.80981999999999998</v>
      </c>
      <c r="P23" s="33">
        <v>1.1432599999999999</v>
      </c>
      <c r="Q23" s="48">
        <v>1.3556699999999999</v>
      </c>
      <c r="S23" s="156"/>
    </row>
    <row r="24" spans="1:19" ht="14.1" customHeight="1" x14ac:dyDescent="0.25">
      <c r="A24" s="122" t="s">
        <v>21</v>
      </c>
      <c r="B24" s="28" t="s">
        <v>778</v>
      </c>
      <c r="C24" s="187" t="s">
        <v>779</v>
      </c>
      <c r="D24" s="164">
        <v>71</v>
      </c>
      <c r="E24" s="312">
        <v>412</v>
      </c>
      <c r="F24" s="313">
        <v>493.88</v>
      </c>
      <c r="G24" s="313">
        <v>0.83399999999999996</v>
      </c>
      <c r="H24" s="313">
        <v>0.75700000000000001</v>
      </c>
      <c r="I24" s="314">
        <v>0.91800000000000004</v>
      </c>
      <c r="J24" s="50">
        <v>49</v>
      </c>
      <c r="K24" s="281">
        <v>0.10199999999999999</v>
      </c>
      <c r="L24" s="282">
        <v>0.10199999999999999</v>
      </c>
      <c r="M24" s="33">
        <v>0</v>
      </c>
      <c r="N24" s="33">
        <v>0.28428999999999999</v>
      </c>
      <c r="O24" s="33">
        <v>0.75070000000000003</v>
      </c>
      <c r="P24" s="33">
        <v>1.1632499999999999</v>
      </c>
      <c r="Q24" s="48">
        <v>1.4160999999999999</v>
      </c>
      <c r="S24" s="156"/>
    </row>
    <row r="25" spans="1:19" ht="14.1" customHeight="1" x14ac:dyDescent="0.25">
      <c r="A25" s="122" t="s">
        <v>22</v>
      </c>
      <c r="B25" s="28" t="s">
        <v>779</v>
      </c>
      <c r="C25" s="88" t="s">
        <v>780</v>
      </c>
      <c r="D25" s="164">
        <v>90</v>
      </c>
      <c r="E25" s="312">
        <v>515</v>
      </c>
      <c r="F25" s="313">
        <v>595.73</v>
      </c>
      <c r="G25" s="313">
        <v>0.86399999999999999</v>
      </c>
      <c r="H25" s="313">
        <v>0.79200000000000004</v>
      </c>
      <c r="I25" s="314">
        <v>0.94199999999999995</v>
      </c>
      <c r="J25" s="50">
        <v>54</v>
      </c>
      <c r="K25" s="281">
        <v>9.2600000000000002E-2</v>
      </c>
      <c r="L25" s="282">
        <v>9.2600000000000002E-2</v>
      </c>
      <c r="M25" s="33">
        <v>0</v>
      </c>
      <c r="N25" s="33">
        <v>0.40722000000000003</v>
      </c>
      <c r="O25" s="33">
        <v>0.80840999999999996</v>
      </c>
      <c r="P25" s="33">
        <v>1.38103</v>
      </c>
      <c r="Q25" s="48">
        <v>2.0230800000000002</v>
      </c>
      <c r="S25" s="156"/>
    </row>
    <row r="26" spans="1:19" ht="14.1" customHeight="1" x14ac:dyDescent="0.25">
      <c r="A26" s="122" t="s">
        <v>23</v>
      </c>
      <c r="B26" s="28" t="s">
        <v>778</v>
      </c>
      <c r="C26" s="187" t="s">
        <v>778</v>
      </c>
      <c r="D26" s="164">
        <v>69</v>
      </c>
      <c r="E26" s="312">
        <v>611</v>
      </c>
      <c r="F26" s="313">
        <v>646.54</v>
      </c>
      <c r="G26" s="313">
        <v>0.94499999999999995</v>
      </c>
      <c r="H26" s="313">
        <v>0.872</v>
      </c>
      <c r="I26" s="314">
        <v>1.022</v>
      </c>
      <c r="J26" s="50">
        <v>57</v>
      </c>
      <c r="K26" s="281">
        <v>0.12280000000000001</v>
      </c>
      <c r="L26" s="282">
        <v>0.1053</v>
      </c>
      <c r="M26" s="33">
        <v>0</v>
      </c>
      <c r="N26" s="33">
        <v>0.48503000000000002</v>
      </c>
      <c r="O26" s="33">
        <v>0.70860999999999996</v>
      </c>
      <c r="P26" s="33">
        <v>1.21217</v>
      </c>
      <c r="Q26" s="48">
        <v>1.8113999999999999</v>
      </c>
      <c r="S26" s="156"/>
    </row>
    <row r="27" spans="1:19" ht="14.1" customHeight="1" x14ac:dyDescent="0.25">
      <c r="A27" s="122" t="s">
        <v>24</v>
      </c>
      <c r="B27" s="28" t="s">
        <v>778</v>
      </c>
      <c r="C27" s="187" t="s">
        <v>779</v>
      </c>
      <c r="D27" s="164">
        <v>49</v>
      </c>
      <c r="E27" s="312">
        <v>540</v>
      </c>
      <c r="F27" s="313">
        <v>511.98</v>
      </c>
      <c r="G27" s="313">
        <v>1.0549999999999999</v>
      </c>
      <c r="H27" s="313">
        <v>0.96899999999999997</v>
      </c>
      <c r="I27" s="314">
        <v>1.147</v>
      </c>
      <c r="J27" s="50">
        <v>43</v>
      </c>
      <c r="K27" s="281">
        <v>0.25580000000000003</v>
      </c>
      <c r="L27" s="282">
        <v>9.2999999999999999E-2</v>
      </c>
      <c r="M27" s="33">
        <v>0.29227999999999998</v>
      </c>
      <c r="N27" s="33">
        <v>0.66598999999999997</v>
      </c>
      <c r="O27" s="33">
        <v>1.0497099999999999</v>
      </c>
      <c r="P27" s="33">
        <v>1.7266699999999999</v>
      </c>
      <c r="Q27" s="48">
        <v>2.1282100000000002</v>
      </c>
      <c r="S27" s="156"/>
    </row>
    <row r="28" spans="1:19" ht="14.1" customHeight="1" x14ac:dyDescent="0.25">
      <c r="A28" s="122" t="s">
        <v>25</v>
      </c>
      <c r="B28" s="28" t="s">
        <v>779</v>
      </c>
      <c r="C28" s="187" t="s">
        <v>778</v>
      </c>
      <c r="D28" s="164">
        <v>17</v>
      </c>
      <c r="E28" s="312">
        <v>100</v>
      </c>
      <c r="F28" s="313">
        <v>70.63</v>
      </c>
      <c r="G28" s="313">
        <v>1.4159999999999999</v>
      </c>
      <c r="H28" s="313">
        <v>1.1579999999999999</v>
      </c>
      <c r="I28" s="314">
        <v>1.7150000000000001</v>
      </c>
      <c r="J28" s="50">
        <v>11</v>
      </c>
      <c r="K28" s="281">
        <v>0.18179999999999999</v>
      </c>
      <c r="L28" s="282">
        <v>0</v>
      </c>
      <c r="M28" s="33" t="s">
        <v>321</v>
      </c>
      <c r="N28" s="33" t="s">
        <v>321</v>
      </c>
      <c r="O28" s="33" t="s">
        <v>321</v>
      </c>
      <c r="P28" s="33" t="s">
        <v>321</v>
      </c>
      <c r="Q28" s="48" t="s">
        <v>321</v>
      </c>
      <c r="S28" s="156"/>
    </row>
    <row r="29" spans="1:19" ht="14.1" customHeight="1" x14ac:dyDescent="0.25">
      <c r="A29" s="122" t="s">
        <v>26</v>
      </c>
      <c r="B29" s="28" t="s">
        <v>779</v>
      </c>
      <c r="C29" s="187" t="s">
        <v>778</v>
      </c>
      <c r="D29" s="164">
        <v>95</v>
      </c>
      <c r="E29" s="312">
        <v>793</v>
      </c>
      <c r="F29" s="313">
        <v>926.69</v>
      </c>
      <c r="G29" s="313">
        <v>0.85599999999999998</v>
      </c>
      <c r="H29" s="313">
        <v>0.79800000000000004</v>
      </c>
      <c r="I29" s="314">
        <v>0.91700000000000004</v>
      </c>
      <c r="J29" s="50">
        <v>65</v>
      </c>
      <c r="K29" s="281">
        <v>3.0800000000000001E-2</v>
      </c>
      <c r="L29" s="282">
        <v>0.13850000000000001</v>
      </c>
      <c r="M29" s="33">
        <v>4.156E-2</v>
      </c>
      <c r="N29" s="33">
        <v>0.42263000000000001</v>
      </c>
      <c r="O29" s="33">
        <v>0.76370000000000005</v>
      </c>
      <c r="P29" s="33">
        <v>1.0107699999999999</v>
      </c>
      <c r="Q29" s="48">
        <v>1.35694</v>
      </c>
      <c r="S29" s="156"/>
    </row>
    <row r="30" spans="1:19" ht="14.1" customHeight="1" x14ac:dyDescent="0.25">
      <c r="A30" s="122" t="s">
        <v>27</v>
      </c>
      <c r="B30" s="28" t="s">
        <v>778</v>
      </c>
      <c r="C30" s="187" t="s">
        <v>778</v>
      </c>
      <c r="D30" s="164">
        <v>53</v>
      </c>
      <c r="E30" s="312">
        <v>363</v>
      </c>
      <c r="F30" s="313">
        <v>334.9</v>
      </c>
      <c r="G30" s="313">
        <v>1.0840000000000001</v>
      </c>
      <c r="H30" s="313">
        <v>0.97699999999999998</v>
      </c>
      <c r="I30" s="314">
        <v>1.2</v>
      </c>
      <c r="J30" s="50">
        <v>26</v>
      </c>
      <c r="K30" s="281">
        <v>0.15379999999999999</v>
      </c>
      <c r="L30" s="282">
        <v>0.1154</v>
      </c>
      <c r="M30" s="33">
        <v>0</v>
      </c>
      <c r="N30" s="33">
        <v>0.59955000000000003</v>
      </c>
      <c r="O30" s="33">
        <v>1.02319</v>
      </c>
      <c r="P30" s="33">
        <v>1.54799</v>
      </c>
      <c r="Q30" s="48">
        <v>2.04793</v>
      </c>
      <c r="S30" s="156"/>
    </row>
    <row r="31" spans="1:19" ht="14.1" customHeight="1" x14ac:dyDescent="0.25">
      <c r="A31" s="122" t="s">
        <v>28</v>
      </c>
      <c r="B31" s="28"/>
      <c r="C31" s="88"/>
      <c r="D31" s="164">
        <v>76</v>
      </c>
      <c r="E31" s="312">
        <v>621</v>
      </c>
      <c r="F31" s="313">
        <v>673.43</v>
      </c>
      <c r="G31" s="313">
        <v>0.92200000000000004</v>
      </c>
      <c r="H31" s="313">
        <v>0.85199999999999998</v>
      </c>
      <c r="I31" s="314">
        <v>0.997</v>
      </c>
      <c r="J31" s="50">
        <v>58</v>
      </c>
      <c r="K31" s="281">
        <v>5.1700000000000003E-2</v>
      </c>
      <c r="L31" s="282">
        <v>3.4500000000000003E-2</v>
      </c>
      <c r="M31" s="33">
        <v>0</v>
      </c>
      <c r="N31" s="33">
        <v>0.56450999999999996</v>
      </c>
      <c r="O31" s="33">
        <v>0.75377000000000005</v>
      </c>
      <c r="P31" s="33">
        <v>1.03949</v>
      </c>
      <c r="Q31" s="48">
        <v>1.3275300000000001</v>
      </c>
      <c r="S31" s="156"/>
    </row>
    <row r="32" spans="1:19" ht="14.1" customHeight="1" x14ac:dyDescent="0.25">
      <c r="A32" s="122" t="s">
        <v>29</v>
      </c>
      <c r="B32" s="28" t="s">
        <v>778</v>
      </c>
      <c r="C32" s="88" t="s">
        <v>780</v>
      </c>
      <c r="D32" s="164">
        <v>60</v>
      </c>
      <c r="E32" s="312">
        <v>251</v>
      </c>
      <c r="F32" s="313">
        <v>335.99</v>
      </c>
      <c r="G32" s="313">
        <v>0.747</v>
      </c>
      <c r="H32" s="313">
        <v>0.65900000000000003</v>
      </c>
      <c r="I32" s="314">
        <v>0.84399999999999997</v>
      </c>
      <c r="J32" s="50">
        <v>33</v>
      </c>
      <c r="K32" s="281">
        <v>0</v>
      </c>
      <c r="L32" s="282">
        <v>9.0899999999999995E-2</v>
      </c>
      <c r="M32" s="33">
        <v>0</v>
      </c>
      <c r="N32" s="33">
        <v>0.46850000000000003</v>
      </c>
      <c r="O32" s="33">
        <v>0.78761000000000003</v>
      </c>
      <c r="P32" s="33">
        <v>1.06646</v>
      </c>
      <c r="Q32" s="48">
        <v>1.24359</v>
      </c>
      <c r="S32" s="156"/>
    </row>
    <row r="33" spans="1:19" ht="14.1" customHeight="1" x14ac:dyDescent="0.25">
      <c r="A33" s="122" t="s">
        <v>30</v>
      </c>
      <c r="B33" s="28" t="s">
        <v>779</v>
      </c>
      <c r="C33" s="88" t="s">
        <v>780</v>
      </c>
      <c r="D33" s="164">
        <v>13</v>
      </c>
      <c r="E33" s="312">
        <v>38</v>
      </c>
      <c r="F33" s="313">
        <v>41.91</v>
      </c>
      <c r="G33" s="313">
        <v>0.90700000000000003</v>
      </c>
      <c r="H33" s="313">
        <v>0.65100000000000002</v>
      </c>
      <c r="I33" s="314">
        <v>1.232</v>
      </c>
      <c r="J33" s="50">
        <v>9</v>
      </c>
      <c r="K33" s="33" t="s">
        <v>321</v>
      </c>
      <c r="L33" s="48" t="s">
        <v>321</v>
      </c>
      <c r="M33" s="33" t="s">
        <v>321</v>
      </c>
      <c r="N33" s="33" t="s">
        <v>321</v>
      </c>
      <c r="O33" s="33" t="s">
        <v>321</v>
      </c>
      <c r="P33" s="33" t="s">
        <v>321</v>
      </c>
      <c r="Q33" s="48" t="s">
        <v>321</v>
      </c>
      <c r="S33" s="156"/>
    </row>
    <row r="34" spans="1:19" ht="14.1" customHeight="1" x14ac:dyDescent="0.25">
      <c r="A34" s="122" t="s">
        <v>31</v>
      </c>
      <c r="B34" s="28" t="s">
        <v>778</v>
      </c>
      <c r="C34" s="88" t="s">
        <v>780</v>
      </c>
      <c r="D34" s="164">
        <v>94</v>
      </c>
      <c r="E34" s="312">
        <v>824</v>
      </c>
      <c r="F34" s="313">
        <v>907.2</v>
      </c>
      <c r="G34" s="313">
        <v>0.90800000000000003</v>
      </c>
      <c r="H34" s="313">
        <v>0.84799999999999998</v>
      </c>
      <c r="I34" s="314">
        <v>0.97199999999999998</v>
      </c>
      <c r="J34" s="50">
        <v>74</v>
      </c>
      <c r="K34" s="281">
        <v>8.1100000000000005E-2</v>
      </c>
      <c r="L34" s="282">
        <v>8.1100000000000005E-2</v>
      </c>
      <c r="M34" s="33">
        <v>0</v>
      </c>
      <c r="N34" s="33">
        <v>0.40577999999999997</v>
      </c>
      <c r="O34" s="33">
        <v>0.84887000000000001</v>
      </c>
      <c r="P34" s="33">
        <v>1.1531100000000001</v>
      </c>
      <c r="Q34" s="48">
        <v>1.73309</v>
      </c>
      <c r="S34" s="156"/>
    </row>
    <row r="35" spans="1:19" ht="14.1" customHeight="1" x14ac:dyDescent="0.25">
      <c r="A35" s="122" t="s">
        <v>32</v>
      </c>
      <c r="B35" s="28" t="s">
        <v>779</v>
      </c>
      <c r="C35" s="187" t="s">
        <v>778</v>
      </c>
      <c r="D35" s="164">
        <v>7</v>
      </c>
      <c r="E35" s="312">
        <v>74</v>
      </c>
      <c r="F35" s="313">
        <v>68.7</v>
      </c>
      <c r="G35" s="313">
        <v>1.077</v>
      </c>
      <c r="H35" s="313">
        <v>0.85199999999999998</v>
      </c>
      <c r="I35" s="314">
        <v>1.345</v>
      </c>
      <c r="J35" s="50">
        <v>6</v>
      </c>
      <c r="K35" s="33" t="s">
        <v>321</v>
      </c>
      <c r="L35" s="48" t="s">
        <v>321</v>
      </c>
      <c r="M35" s="33" t="s">
        <v>321</v>
      </c>
      <c r="N35" s="33" t="s">
        <v>321</v>
      </c>
      <c r="O35" s="33" t="s">
        <v>321</v>
      </c>
      <c r="P35" s="33" t="s">
        <v>321</v>
      </c>
      <c r="Q35" s="48" t="s">
        <v>321</v>
      </c>
      <c r="S35" s="156"/>
    </row>
    <row r="36" spans="1:19" ht="14.1" customHeight="1" x14ac:dyDescent="0.25">
      <c r="A36" s="122" t="s">
        <v>33</v>
      </c>
      <c r="B36" s="28" t="s">
        <v>779</v>
      </c>
      <c r="C36" s="88" t="s">
        <v>780</v>
      </c>
      <c r="D36" s="164">
        <v>27</v>
      </c>
      <c r="E36" s="312">
        <v>114</v>
      </c>
      <c r="F36" s="313">
        <v>131.6</v>
      </c>
      <c r="G36" s="313">
        <v>0.86599999999999999</v>
      </c>
      <c r="H36" s="313">
        <v>0.71799999999999997</v>
      </c>
      <c r="I36" s="314">
        <v>1.0369999999999999</v>
      </c>
      <c r="J36" s="50">
        <v>17</v>
      </c>
      <c r="K36" s="281">
        <v>0</v>
      </c>
      <c r="L36" s="282">
        <v>0.24</v>
      </c>
      <c r="M36" s="33" t="s">
        <v>321</v>
      </c>
      <c r="N36" s="33" t="s">
        <v>321</v>
      </c>
      <c r="O36" s="33" t="s">
        <v>321</v>
      </c>
      <c r="P36" s="33" t="s">
        <v>321</v>
      </c>
      <c r="Q36" s="48" t="s">
        <v>321</v>
      </c>
      <c r="S36" s="156"/>
    </row>
    <row r="37" spans="1:19" ht="14.1" customHeight="1" x14ac:dyDescent="0.25">
      <c r="A37" s="122" t="s">
        <v>34</v>
      </c>
      <c r="B37" s="28" t="s">
        <v>778</v>
      </c>
      <c r="C37" s="187" t="s">
        <v>778</v>
      </c>
      <c r="D37" s="164">
        <v>13</v>
      </c>
      <c r="E37" s="312">
        <v>113</v>
      </c>
      <c r="F37" s="313">
        <v>95.4</v>
      </c>
      <c r="G37" s="313">
        <v>1.1850000000000001</v>
      </c>
      <c r="H37" s="313">
        <v>0.98099999999999998</v>
      </c>
      <c r="I37" s="314">
        <v>1.419</v>
      </c>
      <c r="J37" s="50">
        <v>13</v>
      </c>
      <c r="K37" s="281">
        <v>7.6899999999999996E-2</v>
      </c>
      <c r="L37" s="282">
        <v>7.6899999999999996E-2</v>
      </c>
      <c r="M37" s="33" t="s">
        <v>321</v>
      </c>
      <c r="N37" s="33" t="s">
        <v>321</v>
      </c>
      <c r="O37" s="33" t="s">
        <v>321</v>
      </c>
      <c r="P37" s="33" t="s">
        <v>321</v>
      </c>
      <c r="Q37" s="48" t="s">
        <v>321</v>
      </c>
      <c r="S37" s="156"/>
    </row>
    <row r="38" spans="1:19" ht="14.1" customHeight="1" x14ac:dyDescent="0.25">
      <c r="A38" s="122" t="s">
        <v>35</v>
      </c>
      <c r="B38" s="28" t="s">
        <v>778</v>
      </c>
      <c r="C38" s="187" t="s">
        <v>779</v>
      </c>
      <c r="D38" s="164">
        <v>71</v>
      </c>
      <c r="E38" s="312">
        <v>630</v>
      </c>
      <c r="F38" s="313">
        <v>723.7</v>
      </c>
      <c r="G38" s="313">
        <v>0.871</v>
      </c>
      <c r="H38" s="313">
        <v>0.80500000000000005</v>
      </c>
      <c r="I38" s="314">
        <v>0.94099999999999995</v>
      </c>
      <c r="J38" s="50">
        <v>70</v>
      </c>
      <c r="K38" s="281">
        <v>8.5699999999999998E-2</v>
      </c>
      <c r="L38" s="282">
        <v>7.1400000000000005E-2</v>
      </c>
      <c r="M38" s="33">
        <v>0.28344999999999998</v>
      </c>
      <c r="N38" s="33">
        <v>0.51907999999999999</v>
      </c>
      <c r="O38" s="33">
        <v>0.75785999999999998</v>
      </c>
      <c r="P38" s="33">
        <v>1.1044799999999999</v>
      </c>
      <c r="Q38" s="48">
        <v>1.84162</v>
      </c>
      <c r="S38" s="156"/>
    </row>
    <row r="39" spans="1:19" ht="14.1" customHeight="1" x14ac:dyDescent="0.25">
      <c r="A39" s="122" t="s">
        <v>36</v>
      </c>
      <c r="B39" s="28" t="s">
        <v>779</v>
      </c>
      <c r="C39" s="88" t="s">
        <v>780</v>
      </c>
      <c r="D39" s="164">
        <v>32</v>
      </c>
      <c r="E39" s="312">
        <v>181</v>
      </c>
      <c r="F39" s="313">
        <v>146.24</v>
      </c>
      <c r="G39" s="313">
        <v>1.238</v>
      </c>
      <c r="H39" s="313">
        <v>1.0669999999999999</v>
      </c>
      <c r="I39" s="314">
        <v>1.4279999999999999</v>
      </c>
      <c r="J39" s="50">
        <v>14</v>
      </c>
      <c r="K39" s="281">
        <v>0.28570000000000001</v>
      </c>
      <c r="L39" s="282">
        <v>7.1400000000000005E-2</v>
      </c>
      <c r="M39" s="33" t="s">
        <v>321</v>
      </c>
      <c r="N39" s="33" t="s">
        <v>321</v>
      </c>
      <c r="O39" s="33" t="s">
        <v>321</v>
      </c>
      <c r="P39" s="33" t="s">
        <v>321</v>
      </c>
      <c r="Q39" s="48" t="s">
        <v>321</v>
      </c>
      <c r="S39" s="156"/>
    </row>
    <row r="40" spans="1:19" ht="14.1" customHeight="1" x14ac:dyDescent="0.25">
      <c r="A40" s="122" t="s">
        <v>37</v>
      </c>
      <c r="B40" s="28" t="s">
        <v>779</v>
      </c>
      <c r="C40" s="187" t="s">
        <v>779</v>
      </c>
      <c r="D40" s="164">
        <v>22</v>
      </c>
      <c r="E40" s="312">
        <v>264</v>
      </c>
      <c r="F40" s="313">
        <v>299.18</v>
      </c>
      <c r="G40" s="313">
        <v>0.88200000000000001</v>
      </c>
      <c r="H40" s="313">
        <v>0.78100000000000003</v>
      </c>
      <c r="I40" s="314">
        <v>0.99399999999999999</v>
      </c>
      <c r="J40" s="50">
        <v>18</v>
      </c>
      <c r="K40" s="281">
        <v>0.22220000000000001</v>
      </c>
      <c r="L40" s="282">
        <v>0.27779999999999999</v>
      </c>
      <c r="M40" s="33" t="s">
        <v>321</v>
      </c>
      <c r="N40" s="33" t="s">
        <v>321</v>
      </c>
      <c r="O40" s="33" t="s">
        <v>321</v>
      </c>
      <c r="P40" s="33" t="s">
        <v>321</v>
      </c>
      <c r="Q40" s="48" t="s">
        <v>321</v>
      </c>
      <c r="S40" s="156"/>
    </row>
    <row r="41" spans="1:19" ht="14.1" customHeight="1" x14ac:dyDescent="0.25">
      <c r="A41" s="122" t="s">
        <v>38</v>
      </c>
      <c r="B41" s="28" t="s">
        <v>779</v>
      </c>
      <c r="C41" s="187" t="s">
        <v>778</v>
      </c>
      <c r="D41" s="164">
        <v>176</v>
      </c>
      <c r="E41" s="312">
        <v>2187</v>
      </c>
      <c r="F41" s="313">
        <v>1986.49</v>
      </c>
      <c r="G41" s="313">
        <v>1.101</v>
      </c>
      <c r="H41" s="313">
        <v>1.056</v>
      </c>
      <c r="I41" s="314">
        <v>1.1479999999999999</v>
      </c>
      <c r="J41" s="50">
        <v>148</v>
      </c>
      <c r="K41" s="281">
        <v>0.19589999999999999</v>
      </c>
      <c r="L41" s="282">
        <v>0.1216</v>
      </c>
      <c r="M41" s="33">
        <v>0.19067999999999999</v>
      </c>
      <c r="N41" s="33">
        <v>0.56657000000000002</v>
      </c>
      <c r="O41" s="33">
        <v>0.96408000000000005</v>
      </c>
      <c r="P41" s="33">
        <v>1.4215500000000001</v>
      </c>
      <c r="Q41" s="48">
        <v>1.9876400000000001</v>
      </c>
      <c r="S41" s="156"/>
    </row>
    <row r="42" spans="1:19" ht="14.1" customHeight="1" x14ac:dyDescent="0.25">
      <c r="A42" s="122" t="s">
        <v>39</v>
      </c>
      <c r="B42" s="28" t="s">
        <v>779</v>
      </c>
      <c r="C42" s="187" t="s">
        <v>778</v>
      </c>
      <c r="D42" s="164">
        <v>139</v>
      </c>
      <c r="E42" s="312">
        <v>1062</v>
      </c>
      <c r="F42" s="313">
        <v>1375.87</v>
      </c>
      <c r="G42" s="313">
        <v>0.77200000000000002</v>
      </c>
      <c r="H42" s="313">
        <v>0.72699999999999998</v>
      </c>
      <c r="I42" s="314">
        <v>0.81899999999999995</v>
      </c>
      <c r="J42" s="50">
        <v>104</v>
      </c>
      <c r="K42" s="281">
        <v>5.7700000000000001E-2</v>
      </c>
      <c r="L42" s="282">
        <v>0.16350000000000001</v>
      </c>
      <c r="M42" s="33">
        <v>0</v>
      </c>
      <c r="N42" s="33">
        <v>0.46827000000000002</v>
      </c>
      <c r="O42" s="33">
        <v>0.69759000000000004</v>
      </c>
      <c r="P42" s="33">
        <v>0.96416999999999997</v>
      </c>
      <c r="Q42" s="48">
        <v>1.48404</v>
      </c>
      <c r="S42" s="156"/>
    </row>
    <row r="43" spans="1:19" ht="14.1" customHeight="1" x14ac:dyDescent="0.25">
      <c r="A43" s="122" t="s">
        <v>40</v>
      </c>
      <c r="B43" s="28" t="s">
        <v>778</v>
      </c>
      <c r="C43" s="187" t="s">
        <v>779</v>
      </c>
      <c r="D43" s="164">
        <v>86</v>
      </c>
      <c r="E43" s="312">
        <v>398</v>
      </c>
      <c r="F43" s="313">
        <v>394.41</v>
      </c>
      <c r="G43" s="313">
        <v>1.0089999999999999</v>
      </c>
      <c r="H43" s="313">
        <v>0.91400000000000003</v>
      </c>
      <c r="I43" s="314">
        <v>1.1120000000000001</v>
      </c>
      <c r="J43" s="50">
        <v>38</v>
      </c>
      <c r="K43" s="281">
        <v>0.13159999999999999</v>
      </c>
      <c r="L43" s="282">
        <v>0.1053</v>
      </c>
      <c r="M43" s="33">
        <v>0</v>
      </c>
      <c r="N43" s="33">
        <v>0.11101</v>
      </c>
      <c r="O43" s="33">
        <v>0.52002000000000004</v>
      </c>
      <c r="P43" s="33">
        <v>1.17258</v>
      </c>
      <c r="Q43" s="48">
        <v>2.00698</v>
      </c>
      <c r="S43" s="156"/>
    </row>
    <row r="44" spans="1:19" ht="14.1" customHeight="1" x14ac:dyDescent="0.25">
      <c r="A44" s="122" t="s">
        <v>41</v>
      </c>
      <c r="B44" s="28" t="s">
        <v>778</v>
      </c>
      <c r="C44" s="187" t="s">
        <v>778</v>
      </c>
      <c r="D44" s="164">
        <v>37</v>
      </c>
      <c r="E44" s="312">
        <v>251</v>
      </c>
      <c r="F44" s="313">
        <v>282.04000000000002</v>
      </c>
      <c r="G44" s="313">
        <v>0.89</v>
      </c>
      <c r="H44" s="313">
        <v>0.78500000000000003</v>
      </c>
      <c r="I44" s="314">
        <v>1.0049999999999999</v>
      </c>
      <c r="J44" s="50">
        <v>28</v>
      </c>
      <c r="K44" s="281">
        <v>0.1071</v>
      </c>
      <c r="L44" s="282">
        <v>0.1071</v>
      </c>
      <c r="M44" s="33">
        <v>0</v>
      </c>
      <c r="N44" s="33">
        <v>0.61899999999999999</v>
      </c>
      <c r="O44" s="33">
        <v>0.80710000000000004</v>
      </c>
      <c r="P44" s="33">
        <v>1.04756</v>
      </c>
      <c r="Q44" s="48">
        <v>1.79552</v>
      </c>
      <c r="S44" s="156"/>
    </row>
    <row r="45" spans="1:19" ht="14.1" customHeight="1" x14ac:dyDescent="0.25">
      <c r="A45" s="122" t="s">
        <v>42</v>
      </c>
      <c r="B45" s="28" t="s">
        <v>778</v>
      </c>
      <c r="C45" s="187" t="s">
        <v>778</v>
      </c>
      <c r="D45" s="164">
        <v>174</v>
      </c>
      <c r="E45" s="312">
        <v>1447</v>
      </c>
      <c r="F45" s="313">
        <v>1515.79</v>
      </c>
      <c r="G45" s="313">
        <v>0.95499999999999996</v>
      </c>
      <c r="H45" s="313">
        <v>0.90600000000000003</v>
      </c>
      <c r="I45" s="314">
        <v>1.0049999999999999</v>
      </c>
      <c r="J45" s="50">
        <v>124</v>
      </c>
      <c r="K45" s="281">
        <v>8.0600000000000005E-2</v>
      </c>
      <c r="L45" s="282">
        <v>6.4500000000000002E-2</v>
      </c>
      <c r="M45" s="33">
        <v>0</v>
      </c>
      <c r="N45" s="33">
        <v>0.48338999999999999</v>
      </c>
      <c r="O45" s="33">
        <v>0.81235000000000002</v>
      </c>
      <c r="P45" s="33">
        <v>1.1496500000000001</v>
      </c>
      <c r="Q45" s="48">
        <v>1.6155299999999999</v>
      </c>
      <c r="S45" s="156"/>
    </row>
    <row r="46" spans="1:19" ht="14.1" customHeight="1" x14ac:dyDescent="0.25">
      <c r="A46" s="122" t="s">
        <v>43</v>
      </c>
      <c r="B46" s="28" t="s">
        <v>779</v>
      </c>
      <c r="C46" s="88" t="s">
        <v>780</v>
      </c>
      <c r="D46" s="164">
        <v>14</v>
      </c>
      <c r="E46" s="312">
        <v>87</v>
      </c>
      <c r="F46" s="313">
        <v>118.17</v>
      </c>
      <c r="G46" s="313">
        <v>0.73599999999999999</v>
      </c>
      <c r="H46" s="313">
        <v>0.59299999999999997</v>
      </c>
      <c r="I46" s="314">
        <v>0.90400000000000003</v>
      </c>
      <c r="J46" s="50">
        <v>14</v>
      </c>
      <c r="K46" s="281">
        <v>7.1400000000000005E-2</v>
      </c>
      <c r="L46" s="282">
        <v>0.21429999999999999</v>
      </c>
      <c r="M46" s="33" t="s">
        <v>321</v>
      </c>
      <c r="N46" s="33" t="s">
        <v>321</v>
      </c>
      <c r="O46" s="33" t="s">
        <v>321</v>
      </c>
      <c r="P46" s="33" t="s">
        <v>321</v>
      </c>
      <c r="Q46" s="48" t="s">
        <v>321</v>
      </c>
      <c r="S46" s="156"/>
    </row>
    <row r="47" spans="1:19" ht="14.1" customHeight="1" x14ac:dyDescent="0.25">
      <c r="A47" s="122" t="s">
        <v>44</v>
      </c>
      <c r="B47" s="28" t="s">
        <v>779</v>
      </c>
      <c r="C47" s="187" t="s">
        <v>778</v>
      </c>
      <c r="D47" s="164">
        <v>11</v>
      </c>
      <c r="E47" s="312">
        <v>91</v>
      </c>
      <c r="F47" s="313">
        <v>79.11</v>
      </c>
      <c r="G47" s="313">
        <v>1.1499999999999999</v>
      </c>
      <c r="H47" s="313">
        <v>0.93200000000000005</v>
      </c>
      <c r="I47" s="314">
        <v>1.4059999999999999</v>
      </c>
      <c r="J47" s="50">
        <v>9</v>
      </c>
      <c r="K47" s="33" t="s">
        <v>321</v>
      </c>
      <c r="L47" s="48" t="s">
        <v>321</v>
      </c>
      <c r="M47" s="33" t="s">
        <v>321</v>
      </c>
      <c r="N47" s="33" t="s">
        <v>321</v>
      </c>
      <c r="O47" s="33" t="s">
        <v>321</v>
      </c>
      <c r="P47" s="33" t="s">
        <v>321</v>
      </c>
      <c r="Q47" s="48" t="s">
        <v>321</v>
      </c>
      <c r="S47" s="156"/>
    </row>
    <row r="48" spans="1:19" ht="14.1" customHeight="1" x14ac:dyDescent="0.25">
      <c r="A48" s="122" t="s">
        <v>45</v>
      </c>
      <c r="B48" s="28" t="s">
        <v>779</v>
      </c>
      <c r="C48" s="187" t="s">
        <v>779</v>
      </c>
      <c r="D48" s="164">
        <v>63</v>
      </c>
      <c r="E48" s="312">
        <v>422</v>
      </c>
      <c r="F48" s="313">
        <v>456.21</v>
      </c>
      <c r="G48" s="313">
        <v>0.92500000000000004</v>
      </c>
      <c r="H48" s="313">
        <v>0.84</v>
      </c>
      <c r="I48" s="314">
        <v>1.0169999999999999</v>
      </c>
      <c r="J48" s="50">
        <v>42</v>
      </c>
      <c r="K48" s="281">
        <v>0.21429999999999999</v>
      </c>
      <c r="L48" s="282">
        <v>9.5200000000000007E-2</v>
      </c>
      <c r="M48" s="33">
        <v>0</v>
      </c>
      <c r="N48" s="33">
        <v>0.34671000000000002</v>
      </c>
      <c r="O48" s="33">
        <v>0.92161000000000004</v>
      </c>
      <c r="P48" s="33">
        <v>1.6771799999999999</v>
      </c>
      <c r="Q48" s="48">
        <v>2.294</v>
      </c>
      <c r="S48" s="156"/>
    </row>
    <row r="49" spans="1:19" ht="14.1" customHeight="1" x14ac:dyDescent="0.25">
      <c r="A49" s="122" t="s">
        <v>46</v>
      </c>
      <c r="B49" s="28" t="s">
        <v>779</v>
      </c>
      <c r="C49" s="187" t="s">
        <v>778</v>
      </c>
      <c r="D49" s="164">
        <v>21</v>
      </c>
      <c r="E49" s="312">
        <v>69</v>
      </c>
      <c r="F49" s="313">
        <v>65</v>
      </c>
      <c r="G49" s="313">
        <v>1.0620000000000001</v>
      </c>
      <c r="H49" s="313">
        <v>0.83199999999999996</v>
      </c>
      <c r="I49" s="314">
        <v>1.335</v>
      </c>
      <c r="J49" s="50">
        <v>7</v>
      </c>
      <c r="K49" s="33" t="s">
        <v>321</v>
      </c>
      <c r="L49" s="48" t="s">
        <v>321</v>
      </c>
      <c r="M49" s="33" t="s">
        <v>321</v>
      </c>
      <c r="N49" s="33" t="s">
        <v>321</v>
      </c>
      <c r="O49" s="33" t="s">
        <v>321</v>
      </c>
      <c r="P49" s="33" t="s">
        <v>321</v>
      </c>
      <c r="Q49" s="48" t="s">
        <v>321</v>
      </c>
      <c r="S49" s="156"/>
    </row>
    <row r="50" spans="1:19" ht="14.1" customHeight="1" x14ac:dyDescent="0.25">
      <c r="A50" s="122" t="s">
        <v>47</v>
      </c>
      <c r="B50" s="28" t="s">
        <v>778</v>
      </c>
      <c r="C50" s="88" t="s">
        <v>780</v>
      </c>
      <c r="D50" s="164">
        <v>106</v>
      </c>
      <c r="E50" s="312">
        <v>711</v>
      </c>
      <c r="F50" s="313">
        <v>795.75</v>
      </c>
      <c r="G50" s="313">
        <v>0.89400000000000002</v>
      </c>
      <c r="H50" s="313">
        <v>0.83</v>
      </c>
      <c r="I50" s="314">
        <v>0.96099999999999997</v>
      </c>
      <c r="J50" s="50">
        <v>67</v>
      </c>
      <c r="K50" s="281">
        <v>8.9599999999999999E-2</v>
      </c>
      <c r="L50" s="282">
        <v>0.19400000000000001</v>
      </c>
      <c r="M50" s="33">
        <v>0</v>
      </c>
      <c r="N50" s="33">
        <v>0.42125000000000001</v>
      </c>
      <c r="O50" s="33">
        <v>0.80584</v>
      </c>
      <c r="P50" s="33">
        <v>1.16716</v>
      </c>
      <c r="Q50" s="48">
        <v>1.9018999999999999</v>
      </c>
      <c r="S50" s="156"/>
    </row>
    <row r="51" spans="1:19" ht="14.1" customHeight="1" x14ac:dyDescent="0.25">
      <c r="A51" s="122" t="s">
        <v>48</v>
      </c>
      <c r="B51" s="28" t="s">
        <v>782</v>
      </c>
      <c r="C51" s="88" t="s">
        <v>780</v>
      </c>
      <c r="D51" s="164">
        <v>359</v>
      </c>
      <c r="E51" s="312">
        <v>1840</v>
      </c>
      <c r="F51" s="313">
        <v>2232.23</v>
      </c>
      <c r="G51" s="313">
        <v>0.82399999999999995</v>
      </c>
      <c r="H51" s="313">
        <v>0.78700000000000003</v>
      </c>
      <c r="I51" s="314">
        <v>0.86299999999999999</v>
      </c>
      <c r="J51" s="50">
        <v>216</v>
      </c>
      <c r="K51" s="281">
        <v>5.0900000000000001E-2</v>
      </c>
      <c r="L51" s="282">
        <v>0.14349999999999999</v>
      </c>
      <c r="M51" s="33">
        <v>0</v>
      </c>
      <c r="N51" s="33">
        <v>0.37023</v>
      </c>
      <c r="O51" s="33">
        <v>0.72674000000000005</v>
      </c>
      <c r="P51" s="33">
        <v>1.06427</v>
      </c>
      <c r="Q51" s="48">
        <v>1.5089999999999999</v>
      </c>
      <c r="S51" s="156"/>
    </row>
    <row r="52" spans="1:19" ht="14.1" customHeight="1" x14ac:dyDescent="0.25">
      <c r="A52" s="122" t="s">
        <v>49</v>
      </c>
      <c r="B52" s="28" t="s">
        <v>778</v>
      </c>
      <c r="C52" s="187"/>
      <c r="D52" s="164">
        <v>35</v>
      </c>
      <c r="E52" s="312">
        <v>174</v>
      </c>
      <c r="F52" s="313">
        <v>139.47</v>
      </c>
      <c r="G52" s="313">
        <v>1.248</v>
      </c>
      <c r="H52" s="313">
        <v>1.0720000000000001</v>
      </c>
      <c r="I52" s="314">
        <v>1.444</v>
      </c>
      <c r="J52" s="50">
        <v>18</v>
      </c>
      <c r="K52" s="281">
        <v>0.1111</v>
      </c>
      <c r="L52" s="282">
        <v>0.1111</v>
      </c>
      <c r="M52" s="33">
        <v>0</v>
      </c>
      <c r="N52" s="33">
        <v>0</v>
      </c>
      <c r="O52" s="33">
        <v>0.33367000000000002</v>
      </c>
      <c r="P52" s="33">
        <v>1.09439</v>
      </c>
      <c r="Q52" s="48">
        <v>1.7363</v>
      </c>
      <c r="S52" s="156"/>
    </row>
    <row r="53" spans="1:19" ht="14.1" customHeight="1" x14ac:dyDescent="0.25">
      <c r="A53" s="122" t="s">
        <v>50</v>
      </c>
      <c r="B53" s="28" t="s">
        <v>778</v>
      </c>
      <c r="C53" s="187" t="s">
        <v>778</v>
      </c>
      <c r="D53" s="164">
        <v>83</v>
      </c>
      <c r="E53" s="312">
        <v>627</v>
      </c>
      <c r="F53" s="313">
        <v>631.66999999999996</v>
      </c>
      <c r="G53" s="313">
        <v>0.99299999999999999</v>
      </c>
      <c r="H53" s="313">
        <v>0.91700000000000004</v>
      </c>
      <c r="I53" s="314">
        <v>1.073</v>
      </c>
      <c r="J53" s="50">
        <v>60</v>
      </c>
      <c r="K53" s="281">
        <v>0.1167</v>
      </c>
      <c r="L53" s="282">
        <v>0.1</v>
      </c>
      <c r="M53" s="33">
        <v>0</v>
      </c>
      <c r="N53" s="33">
        <v>0.28616999999999998</v>
      </c>
      <c r="O53" s="33">
        <v>0.79396999999999995</v>
      </c>
      <c r="P53" s="33">
        <v>1.2646200000000001</v>
      </c>
      <c r="Q53" s="48">
        <v>1.6309400000000001</v>
      </c>
      <c r="S53" s="156"/>
    </row>
    <row r="54" spans="1:19" ht="14.1" customHeight="1" x14ac:dyDescent="0.25">
      <c r="A54" s="122" t="s">
        <v>319</v>
      </c>
      <c r="B54" s="28"/>
      <c r="C54" s="187"/>
      <c r="D54" s="164">
        <v>2</v>
      </c>
      <c r="E54" s="312" t="s">
        <v>321</v>
      </c>
      <c r="F54" s="312" t="s">
        <v>321</v>
      </c>
      <c r="G54" s="312" t="s">
        <v>321</v>
      </c>
      <c r="H54" s="312" t="s">
        <v>321</v>
      </c>
      <c r="I54" s="738" t="s">
        <v>321</v>
      </c>
      <c r="J54" s="312" t="s">
        <v>321</v>
      </c>
      <c r="K54" s="312" t="s">
        <v>321</v>
      </c>
      <c r="L54" s="738" t="s">
        <v>321</v>
      </c>
      <c r="M54" s="312" t="s">
        <v>321</v>
      </c>
      <c r="N54" s="312" t="s">
        <v>321</v>
      </c>
      <c r="O54" s="312" t="s">
        <v>321</v>
      </c>
      <c r="P54" s="312" t="s">
        <v>321</v>
      </c>
      <c r="Q54" s="738" t="s">
        <v>321</v>
      </c>
      <c r="S54" s="156"/>
    </row>
    <row r="55" spans="1:19" ht="14.1" customHeight="1" x14ac:dyDescent="0.25">
      <c r="A55" s="122" t="s">
        <v>51</v>
      </c>
      <c r="B55" s="28" t="s">
        <v>779</v>
      </c>
      <c r="C55" s="187" t="s">
        <v>778</v>
      </c>
      <c r="D55" s="164">
        <v>6</v>
      </c>
      <c r="E55" s="312">
        <v>30</v>
      </c>
      <c r="F55" s="313">
        <v>41.08</v>
      </c>
      <c r="G55" s="313">
        <v>0.73</v>
      </c>
      <c r="H55" s="313">
        <v>0.502</v>
      </c>
      <c r="I55" s="314">
        <v>1.0289999999999999</v>
      </c>
      <c r="J55" s="50">
        <v>3</v>
      </c>
      <c r="K55" s="33" t="s">
        <v>321</v>
      </c>
      <c r="L55" s="48" t="s">
        <v>321</v>
      </c>
      <c r="M55" s="33" t="s">
        <v>321</v>
      </c>
      <c r="N55" s="33" t="s">
        <v>321</v>
      </c>
      <c r="O55" s="33" t="s">
        <v>321</v>
      </c>
      <c r="P55" s="33" t="s">
        <v>321</v>
      </c>
      <c r="Q55" s="48" t="s">
        <v>321</v>
      </c>
      <c r="S55" s="156"/>
    </row>
    <row r="56" spans="1:19" ht="14.1" customHeight="1" x14ac:dyDescent="0.25">
      <c r="A56" s="122" t="s">
        <v>52</v>
      </c>
      <c r="B56" s="28" t="s">
        <v>779</v>
      </c>
      <c r="C56" s="187" t="s">
        <v>779</v>
      </c>
      <c r="D56" s="164">
        <v>59</v>
      </c>
      <c r="E56" s="312">
        <v>490</v>
      </c>
      <c r="F56" s="313">
        <v>477.3</v>
      </c>
      <c r="G56" s="313">
        <v>1.0269999999999999</v>
      </c>
      <c r="H56" s="313">
        <v>0.93899999999999995</v>
      </c>
      <c r="I56" s="314">
        <v>1.121</v>
      </c>
      <c r="J56" s="50">
        <v>44</v>
      </c>
      <c r="K56" s="281">
        <v>9.0899999999999995E-2</v>
      </c>
      <c r="L56" s="282">
        <v>6.8199999999999997E-2</v>
      </c>
      <c r="M56" s="33">
        <v>0.25064999999999998</v>
      </c>
      <c r="N56" s="33">
        <v>0.63261000000000001</v>
      </c>
      <c r="O56" s="33">
        <v>0.97736000000000001</v>
      </c>
      <c r="P56" s="33">
        <v>1.22498</v>
      </c>
      <c r="Q56" s="48">
        <v>1.67814</v>
      </c>
      <c r="S56" s="156"/>
    </row>
    <row r="57" spans="1:19" ht="14.1" customHeight="1" x14ac:dyDescent="0.25">
      <c r="A57" s="122" t="s">
        <v>53</v>
      </c>
      <c r="B57" s="28" t="s">
        <v>779</v>
      </c>
      <c r="C57" s="187" t="s">
        <v>778</v>
      </c>
      <c r="D57" s="164">
        <v>72</v>
      </c>
      <c r="E57" s="312">
        <v>394</v>
      </c>
      <c r="F57" s="313">
        <v>381.96</v>
      </c>
      <c r="G57" s="313">
        <v>1.032</v>
      </c>
      <c r="H57" s="313">
        <v>0.93300000000000005</v>
      </c>
      <c r="I57" s="314">
        <v>1.137</v>
      </c>
      <c r="J57" s="50">
        <v>45</v>
      </c>
      <c r="K57" s="281">
        <v>8.8900000000000007E-2</v>
      </c>
      <c r="L57" s="282">
        <v>8.8900000000000007E-2</v>
      </c>
      <c r="M57" s="33">
        <v>0.15393000000000001</v>
      </c>
      <c r="N57" s="33">
        <v>0.49853999999999998</v>
      </c>
      <c r="O57" s="33">
        <v>1.0151600000000001</v>
      </c>
      <c r="P57" s="33">
        <v>1.39791</v>
      </c>
      <c r="Q57" s="48">
        <v>2.1696499999999999</v>
      </c>
      <c r="S57" s="156"/>
    </row>
    <row r="58" spans="1:19" ht="14.1" customHeight="1" x14ac:dyDescent="0.25">
      <c r="A58" s="122" t="s">
        <v>54</v>
      </c>
      <c r="B58" s="28" t="s">
        <v>778</v>
      </c>
      <c r="C58" s="187" t="s">
        <v>778</v>
      </c>
      <c r="D58" s="164">
        <v>29</v>
      </c>
      <c r="E58" s="312">
        <v>180</v>
      </c>
      <c r="F58" s="313">
        <v>252.25</v>
      </c>
      <c r="G58" s="313">
        <v>0.71399999999999997</v>
      </c>
      <c r="H58" s="313">
        <v>0.61499999999999999</v>
      </c>
      <c r="I58" s="314">
        <v>0.82399999999999995</v>
      </c>
      <c r="J58" s="50">
        <v>22</v>
      </c>
      <c r="K58" s="281">
        <v>0</v>
      </c>
      <c r="L58" s="282">
        <v>0.18179999999999999</v>
      </c>
      <c r="M58" s="33">
        <v>0</v>
      </c>
      <c r="N58" s="33">
        <v>0.10938000000000001</v>
      </c>
      <c r="O58" s="33">
        <v>0.50200999999999996</v>
      </c>
      <c r="P58" s="33">
        <v>0.75992999999999999</v>
      </c>
      <c r="Q58" s="48">
        <v>1.0688200000000001</v>
      </c>
      <c r="S58" s="156"/>
    </row>
    <row r="59" spans="1:19" ht="14.1" customHeight="1" x14ac:dyDescent="0.25">
      <c r="A59" s="122" t="s">
        <v>55</v>
      </c>
      <c r="B59" s="28" t="s">
        <v>779</v>
      </c>
      <c r="C59" s="189" t="s">
        <v>779</v>
      </c>
      <c r="D59" s="164">
        <v>11</v>
      </c>
      <c r="E59" s="312">
        <v>9</v>
      </c>
      <c r="F59" s="313">
        <v>22.02</v>
      </c>
      <c r="G59" s="313">
        <v>0.40899999999999997</v>
      </c>
      <c r="H59" s="313">
        <v>0.19900000000000001</v>
      </c>
      <c r="I59" s="314">
        <v>0.75</v>
      </c>
      <c r="J59" s="50">
        <v>3</v>
      </c>
      <c r="K59" s="33" t="s">
        <v>321</v>
      </c>
      <c r="L59" s="48" t="s">
        <v>321</v>
      </c>
      <c r="M59" s="33" t="s">
        <v>321</v>
      </c>
      <c r="N59" s="33" t="s">
        <v>321</v>
      </c>
      <c r="O59" s="33" t="s">
        <v>321</v>
      </c>
      <c r="P59" s="33" t="s">
        <v>321</v>
      </c>
      <c r="Q59" s="48" t="s">
        <v>321</v>
      </c>
      <c r="S59" s="156"/>
    </row>
    <row r="60" spans="1:19" ht="14.1" customHeight="1" x14ac:dyDescent="0.25">
      <c r="A60" s="180" t="s">
        <v>56</v>
      </c>
      <c r="B60" s="117"/>
      <c r="C60" s="117"/>
      <c r="D60" s="420">
        <f>SUM(D6:D59)</f>
        <v>3644</v>
      </c>
      <c r="E60" s="307">
        <v>26983</v>
      </c>
      <c r="F60" s="269">
        <v>29002.43</v>
      </c>
      <c r="G60" s="270">
        <v>0.93</v>
      </c>
      <c r="H60" s="270">
        <v>0.91900000000000004</v>
      </c>
      <c r="I60" s="346">
        <v>0.94199999999999995</v>
      </c>
      <c r="J60" s="739">
        <v>2591</v>
      </c>
      <c r="K60" s="390">
        <v>0.1</v>
      </c>
      <c r="L60" s="741">
        <v>0.12</v>
      </c>
      <c r="M60" s="261">
        <v>0</v>
      </c>
      <c r="N60" s="83">
        <v>0.44800000000000001</v>
      </c>
      <c r="O60" s="82">
        <v>0.747</v>
      </c>
      <c r="P60" s="82">
        <v>1.25</v>
      </c>
      <c r="Q60" s="83">
        <v>2.1840000000000002</v>
      </c>
    </row>
    <row r="62" spans="1:19" x14ac:dyDescent="0.25">
      <c r="J62" s="1067"/>
      <c r="K62" s="1068"/>
      <c r="L62" s="343"/>
      <c r="M62" s="343"/>
    </row>
    <row r="63" spans="1:19" x14ac:dyDescent="0.25">
      <c r="A63" s="339" t="s">
        <v>468</v>
      </c>
      <c r="B63" s="163"/>
      <c r="C63" s="119"/>
      <c r="D63" s="238"/>
      <c r="E63" s="238"/>
      <c r="F63" s="238"/>
      <c r="H63" s="113"/>
      <c r="I63" s="113"/>
    </row>
    <row r="64" spans="1:19" x14ac:dyDescent="0.25">
      <c r="A64" s="163" t="s">
        <v>599</v>
      </c>
      <c r="B64" s="163"/>
      <c r="C64" s="119"/>
      <c r="D64" s="238"/>
      <c r="E64" s="238"/>
      <c r="F64" s="238"/>
      <c r="H64" s="113"/>
      <c r="I64" s="113"/>
    </row>
    <row r="65" spans="1:11" x14ac:dyDescent="0.25">
      <c r="A65" s="163" t="s">
        <v>878</v>
      </c>
      <c r="B65" s="114"/>
    </row>
    <row r="66" spans="1:11" x14ac:dyDescent="0.25">
      <c r="A66" s="339" t="s">
        <v>583</v>
      </c>
      <c r="B66" s="163"/>
      <c r="C66" s="119"/>
      <c r="D66" s="238"/>
      <c r="E66" s="238"/>
      <c r="F66" s="238"/>
      <c r="H66" s="113"/>
      <c r="I66" s="113"/>
    </row>
    <row r="67" spans="1:11" x14ac:dyDescent="0.25">
      <c r="A67" s="339" t="s">
        <v>832</v>
      </c>
      <c r="B67" s="163"/>
      <c r="C67" s="119"/>
      <c r="D67" s="119"/>
      <c r="E67" s="119"/>
      <c r="F67" s="238"/>
    </row>
    <row r="68" spans="1:11" x14ac:dyDescent="0.25">
      <c r="A68" s="339" t="s">
        <v>833</v>
      </c>
      <c r="B68" s="163"/>
      <c r="C68" s="119"/>
      <c r="D68" s="119"/>
      <c r="E68" s="119"/>
      <c r="F68" s="238"/>
    </row>
    <row r="69" spans="1:11" x14ac:dyDescent="0.25">
      <c r="A69" s="339" t="s">
        <v>344</v>
      </c>
      <c r="B69" s="163"/>
      <c r="C69" s="119"/>
      <c r="D69" s="119"/>
      <c r="E69" s="119"/>
      <c r="F69" s="238"/>
    </row>
    <row r="70" spans="1:11" x14ac:dyDescent="0.25">
      <c r="A70" s="339" t="s">
        <v>244</v>
      </c>
      <c r="B70" s="163"/>
      <c r="C70" s="119"/>
      <c r="D70" s="119"/>
      <c r="E70" s="119"/>
      <c r="F70" s="238"/>
    </row>
    <row r="71" spans="1:11" x14ac:dyDescent="0.25">
      <c r="A71" s="339" t="s">
        <v>600</v>
      </c>
      <c r="B71" s="163"/>
      <c r="C71" s="119"/>
      <c r="D71" s="119"/>
      <c r="E71" s="119"/>
      <c r="F71" s="238"/>
    </row>
    <row r="72" spans="1:11" x14ac:dyDescent="0.25">
      <c r="A72" s="163" t="s">
        <v>807</v>
      </c>
      <c r="B72" s="163"/>
      <c r="C72" s="119"/>
      <c r="D72" s="119"/>
      <c r="E72" s="119"/>
      <c r="F72" s="238"/>
      <c r="G72" s="238"/>
      <c r="H72" s="238"/>
      <c r="I72" s="238"/>
      <c r="J72" s="119"/>
      <c r="K72" s="119"/>
    </row>
    <row r="73" spans="1:11" x14ac:dyDescent="0.25">
      <c r="A73" s="163" t="s">
        <v>601</v>
      </c>
      <c r="B73" s="163"/>
      <c r="C73" s="119"/>
      <c r="D73" s="119"/>
      <c r="E73" s="119"/>
      <c r="F73" s="238"/>
    </row>
    <row r="74" spans="1:11" x14ac:dyDescent="0.25">
      <c r="A74" s="339" t="s">
        <v>602</v>
      </c>
      <c r="B74" s="163"/>
      <c r="C74" s="119"/>
      <c r="D74" s="119"/>
      <c r="E74" s="119"/>
      <c r="F74" s="238"/>
    </row>
    <row r="75" spans="1:11" x14ac:dyDescent="0.25">
      <c r="A75" s="163" t="s">
        <v>114</v>
      </c>
      <c r="B75" s="163"/>
      <c r="C75" s="119"/>
      <c r="D75" s="119"/>
      <c r="E75" s="119"/>
      <c r="F75" s="238"/>
    </row>
    <row r="76" spans="1:11" x14ac:dyDescent="0.25">
      <c r="B76" s="114"/>
    </row>
    <row r="77" spans="1:11" x14ac:dyDescent="0.25">
      <c r="B77" s="114"/>
      <c r="F77" s="113"/>
      <c r="G77" s="113"/>
      <c r="H77" s="113"/>
      <c r="I77" s="113"/>
    </row>
    <row r="78" spans="1:11" x14ac:dyDescent="0.25">
      <c r="B78" s="114"/>
      <c r="F78" s="113"/>
      <c r="G78" s="113"/>
      <c r="H78" s="113"/>
      <c r="I78" s="113"/>
    </row>
    <row r="79" spans="1:11" x14ac:dyDescent="0.25">
      <c r="B79" s="114"/>
    </row>
    <row r="80" spans="1:11" x14ac:dyDescent="0.25">
      <c r="B80" s="114"/>
    </row>
    <row r="81" spans="2:2" x14ac:dyDescent="0.25">
      <c r="B81" s="114"/>
    </row>
    <row r="82" spans="2:2" x14ac:dyDescent="0.25">
      <c r="B82" s="114"/>
    </row>
    <row r="83" spans="2:2" x14ac:dyDescent="0.25">
      <c r="B83" s="114"/>
    </row>
    <row r="84" spans="2:2" x14ac:dyDescent="0.25">
      <c r="B84" s="114"/>
    </row>
    <row r="85" spans="2:2" x14ac:dyDescent="0.25">
      <c r="B85" s="114"/>
    </row>
    <row r="86" spans="2:2" x14ac:dyDescent="0.25">
      <c r="B86" s="114"/>
    </row>
    <row r="87" spans="2:2" x14ac:dyDescent="0.25">
      <c r="B87" s="114"/>
    </row>
    <row r="88" spans="2:2" x14ac:dyDescent="0.25">
      <c r="B88" s="114"/>
    </row>
    <row r="89" spans="2:2" x14ac:dyDescent="0.25">
      <c r="B89" s="114"/>
    </row>
    <row r="90" spans="2:2" x14ac:dyDescent="0.25">
      <c r="B90" s="114"/>
    </row>
    <row r="91" spans="2:2" x14ac:dyDescent="0.25">
      <c r="B91" s="114"/>
    </row>
    <row r="92" spans="2:2" x14ac:dyDescent="0.25">
      <c r="B92" s="114"/>
    </row>
    <row r="93" spans="2:2" x14ac:dyDescent="0.25">
      <c r="B93" s="114"/>
    </row>
    <row r="94" spans="2:2" x14ac:dyDescent="0.25">
      <c r="B94" s="114"/>
    </row>
    <row r="95" spans="2:2" x14ac:dyDescent="0.25">
      <c r="B95" s="114"/>
    </row>
    <row r="96" spans="2:2" x14ac:dyDescent="0.25">
      <c r="B96" s="114"/>
    </row>
    <row r="97" spans="2:2" x14ac:dyDescent="0.25">
      <c r="B97" s="114"/>
    </row>
    <row r="98" spans="2:2" x14ac:dyDescent="0.25">
      <c r="B98" s="114"/>
    </row>
    <row r="99" spans="2:2" x14ac:dyDescent="0.25">
      <c r="B99" s="114"/>
    </row>
    <row r="100" spans="2:2" x14ac:dyDescent="0.25">
      <c r="B100" s="114"/>
    </row>
    <row r="101" spans="2:2" x14ac:dyDescent="0.25">
      <c r="B101" s="114"/>
    </row>
    <row r="102" spans="2:2" x14ac:dyDescent="0.25">
      <c r="B102" s="114"/>
    </row>
    <row r="103" spans="2:2" x14ac:dyDescent="0.25">
      <c r="B103" s="114"/>
    </row>
    <row r="104" spans="2:2" x14ac:dyDescent="0.25">
      <c r="B104" s="114"/>
    </row>
    <row r="105" spans="2:2" x14ac:dyDescent="0.25">
      <c r="B105" s="114"/>
    </row>
    <row r="106" spans="2:2" x14ac:dyDescent="0.25">
      <c r="B106" s="114"/>
    </row>
    <row r="107" spans="2:2" x14ac:dyDescent="0.25">
      <c r="B107" s="114"/>
    </row>
    <row r="108" spans="2:2" x14ac:dyDescent="0.25">
      <c r="B108" s="114"/>
    </row>
    <row r="109" spans="2:2" x14ac:dyDescent="0.25">
      <c r="B109" s="114"/>
    </row>
    <row r="110" spans="2:2" x14ac:dyDescent="0.25">
      <c r="B110" s="114"/>
    </row>
    <row r="111" spans="2:2" x14ac:dyDescent="0.25">
      <c r="B111" s="114"/>
    </row>
    <row r="112" spans="2:2" x14ac:dyDescent="0.25">
      <c r="B112" s="114"/>
    </row>
    <row r="113" spans="2:2" x14ac:dyDescent="0.25">
      <c r="B113" s="114"/>
    </row>
    <row r="114" spans="2:2" x14ac:dyDescent="0.25">
      <c r="B114" s="114"/>
    </row>
    <row r="115" spans="2:2" x14ac:dyDescent="0.25">
      <c r="B115" s="114"/>
    </row>
    <row r="116" spans="2:2" x14ac:dyDescent="0.25">
      <c r="B116" s="114"/>
    </row>
    <row r="117" spans="2:2" x14ac:dyDescent="0.25">
      <c r="B117" s="114"/>
    </row>
    <row r="118" spans="2:2" x14ac:dyDescent="0.25">
      <c r="B118" s="114"/>
    </row>
    <row r="119" spans="2:2" x14ac:dyDescent="0.25">
      <c r="B119" s="114"/>
    </row>
    <row r="120" spans="2:2" x14ac:dyDescent="0.25">
      <c r="B120" s="114"/>
    </row>
    <row r="121" spans="2:2" x14ac:dyDescent="0.25">
      <c r="B121" s="114"/>
    </row>
    <row r="122" spans="2:2" x14ac:dyDescent="0.25">
      <c r="B122" s="114"/>
    </row>
    <row r="123" spans="2:2" x14ac:dyDescent="0.25">
      <c r="B123" s="114"/>
    </row>
    <row r="124" spans="2:2" x14ac:dyDescent="0.25">
      <c r="B124" s="114"/>
    </row>
    <row r="125" spans="2:2" x14ac:dyDescent="0.25">
      <c r="B125" s="114"/>
    </row>
    <row r="126" spans="2:2" x14ac:dyDescent="0.25">
      <c r="B126" s="114"/>
    </row>
    <row r="127" spans="2:2" x14ac:dyDescent="0.25">
      <c r="B127" s="114"/>
    </row>
    <row r="128" spans="2:2" x14ac:dyDescent="0.25">
      <c r="B128" s="114"/>
    </row>
    <row r="129" spans="2:2" x14ac:dyDescent="0.25">
      <c r="B129" s="114"/>
    </row>
    <row r="130" spans="2:2" x14ac:dyDescent="0.25">
      <c r="B130" s="114"/>
    </row>
    <row r="131" spans="2:2" x14ac:dyDescent="0.25">
      <c r="B131" s="114"/>
    </row>
    <row r="132" spans="2:2" x14ac:dyDescent="0.25">
      <c r="B132" s="114"/>
    </row>
    <row r="133" spans="2:2" x14ac:dyDescent="0.25">
      <c r="B133" s="114"/>
    </row>
    <row r="134" spans="2:2" x14ac:dyDescent="0.25">
      <c r="B134" s="114"/>
    </row>
    <row r="135" spans="2:2" x14ac:dyDescent="0.25">
      <c r="B135" s="114"/>
    </row>
    <row r="136" spans="2:2" x14ac:dyDescent="0.25">
      <c r="B136" s="114"/>
    </row>
    <row r="137" spans="2:2" x14ac:dyDescent="0.25">
      <c r="B137" s="114"/>
    </row>
    <row r="138" spans="2:2" x14ac:dyDescent="0.25">
      <c r="B138" s="114"/>
    </row>
    <row r="139" spans="2:2" x14ac:dyDescent="0.25">
      <c r="B139" s="114"/>
    </row>
    <row r="140" spans="2:2" x14ac:dyDescent="0.25">
      <c r="B140" s="114"/>
    </row>
    <row r="141" spans="2:2" x14ac:dyDescent="0.25">
      <c r="B141" s="114"/>
    </row>
    <row r="142" spans="2:2" x14ac:dyDescent="0.25">
      <c r="B142" s="114"/>
    </row>
    <row r="143" spans="2:2" x14ac:dyDescent="0.25">
      <c r="B143" s="114"/>
    </row>
    <row r="144" spans="2:2" x14ac:dyDescent="0.25">
      <c r="B144" s="114"/>
    </row>
    <row r="145" spans="2:2" x14ac:dyDescent="0.25">
      <c r="B145" s="114"/>
    </row>
    <row r="146" spans="2:2" x14ac:dyDescent="0.25">
      <c r="B146" s="114"/>
    </row>
    <row r="147" spans="2:2" x14ac:dyDescent="0.25">
      <c r="B147" s="114"/>
    </row>
    <row r="148" spans="2:2" x14ac:dyDescent="0.25">
      <c r="B148" s="114"/>
    </row>
    <row r="149" spans="2:2" x14ac:dyDescent="0.25">
      <c r="B149" s="114"/>
    </row>
    <row r="150" spans="2:2" x14ac:dyDescent="0.25">
      <c r="B150" s="114"/>
    </row>
    <row r="151" spans="2:2" x14ac:dyDescent="0.25">
      <c r="B151" s="114"/>
    </row>
    <row r="152" spans="2:2" x14ac:dyDescent="0.25">
      <c r="B152" s="114"/>
    </row>
    <row r="153" spans="2:2" x14ac:dyDescent="0.25">
      <c r="B153" s="114"/>
    </row>
    <row r="154" spans="2:2" x14ac:dyDescent="0.25">
      <c r="B154" s="114"/>
    </row>
    <row r="155" spans="2:2" x14ac:dyDescent="0.25">
      <c r="B155" s="114"/>
    </row>
    <row r="156" spans="2:2" x14ac:dyDescent="0.25">
      <c r="B156" s="114"/>
    </row>
    <row r="157" spans="2:2" x14ac:dyDescent="0.25">
      <c r="B157" s="114"/>
    </row>
    <row r="158" spans="2:2" x14ac:dyDescent="0.25">
      <c r="B158" s="114"/>
    </row>
    <row r="159" spans="2:2" x14ac:dyDescent="0.25">
      <c r="B159" s="114"/>
    </row>
    <row r="160" spans="2:2" x14ac:dyDescent="0.25">
      <c r="B160" s="114"/>
    </row>
    <row r="161" spans="2:2" x14ac:dyDescent="0.25">
      <c r="B161" s="114"/>
    </row>
    <row r="162" spans="2:2" x14ac:dyDescent="0.25">
      <c r="B162" s="114"/>
    </row>
    <row r="163" spans="2:2" x14ac:dyDescent="0.25">
      <c r="B163" s="114"/>
    </row>
    <row r="164" spans="2:2" x14ac:dyDescent="0.25">
      <c r="B164" s="114"/>
    </row>
    <row r="165" spans="2:2" x14ac:dyDescent="0.25">
      <c r="B165" s="114"/>
    </row>
    <row r="166" spans="2:2" x14ac:dyDescent="0.25">
      <c r="B166" s="114"/>
    </row>
    <row r="167" spans="2:2" x14ac:dyDescent="0.25">
      <c r="B167" s="114"/>
    </row>
    <row r="168" spans="2:2" x14ac:dyDescent="0.25">
      <c r="B168" s="114"/>
    </row>
    <row r="169" spans="2:2" x14ac:dyDescent="0.25">
      <c r="B169" s="114"/>
    </row>
    <row r="170" spans="2:2" x14ac:dyDescent="0.25">
      <c r="B170" s="114"/>
    </row>
    <row r="171" spans="2:2" x14ac:dyDescent="0.25">
      <c r="B171" s="114"/>
    </row>
    <row r="172" spans="2:2" x14ac:dyDescent="0.25">
      <c r="B172" s="114"/>
    </row>
    <row r="173" spans="2:2" x14ac:dyDescent="0.25">
      <c r="B173" s="114"/>
    </row>
    <row r="174" spans="2:2" x14ac:dyDescent="0.25">
      <c r="B174" s="114"/>
    </row>
    <row r="175" spans="2:2" x14ac:dyDescent="0.25">
      <c r="B175" s="114"/>
    </row>
    <row r="176" spans="2:2" x14ac:dyDescent="0.25">
      <c r="B176" s="114"/>
    </row>
    <row r="177" spans="2:2" x14ac:dyDescent="0.25">
      <c r="B177" s="114"/>
    </row>
    <row r="178" spans="2:2" x14ac:dyDescent="0.25">
      <c r="B178" s="114"/>
    </row>
    <row r="179" spans="2:2" x14ac:dyDescent="0.25">
      <c r="B179" s="114"/>
    </row>
    <row r="180" spans="2:2" x14ac:dyDescent="0.25">
      <c r="B180" s="114"/>
    </row>
    <row r="181" spans="2:2" x14ac:dyDescent="0.25">
      <c r="B181" s="114"/>
    </row>
    <row r="182" spans="2:2" x14ac:dyDescent="0.25">
      <c r="B182" s="114"/>
    </row>
    <row r="183" spans="2:2" x14ac:dyDescent="0.25">
      <c r="B183" s="114"/>
    </row>
    <row r="184" spans="2:2" x14ac:dyDescent="0.25">
      <c r="B184" s="114"/>
    </row>
    <row r="185" spans="2:2" x14ac:dyDescent="0.25">
      <c r="B185" s="114"/>
    </row>
    <row r="186" spans="2:2" x14ac:dyDescent="0.25">
      <c r="B186" s="114"/>
    </row>
    <row r="187" spans="2:2" x14ac:dyDescent="0.25">
      <c r="B187" s="114"/>
    </row>
    <row r="188" spans="2:2" x14ac:dyDescent="0.25">
      <c r="B188" s="114"/>
    </row>
    <row r="189" spans="2:2" x14ac:dyDescent="0.25">
      <c r="B189" s="114"/>
    </row>
    <row r="190" spans="2:2" x14ac:dyDescent="0.25">
      <c r="B190" s="114"/>
    </row>
    <row r="191" spans="2:2" x14ac:dyDescent="0.25">
      <c r="B191" s="114"/>
    </row>
    <row r="192" spans="2:2" x14ac:dyDescent="0.25">
      <c r="B192" s="114"/>
    </row>
    <row r="193" spans="2:2" x14ac:dyDescent="0.25">
      <c r="B193" s="114"/>
    </row>
    <row r="194" spans="2:2" x14ac:dyDescent="0.25">
      <c r="B194" s="114"/>
    </row>
    <row r="195" spans="2:2" x14ac:dyDescent="0.25">
      <c r="B195" s="114"/>
    </row>
    <row r="196" spans="2:2" x14ac:dyDescent="0.25">
      <c r="B196" s="114"/>
    </row>
    <row r="197" spans="2:2" x14ac:dyDescent="0.25">
      <c r="B197" s="114"/>
    </row>
    <row r="198" spans="2:2" x14ac:dyDescent="0.25">
      <c r="B198" s="114"/>
    </row>
    <row r="199" spans="2:2" x14ac:dyDescent="0.25">
      <c r="B199" s="114"/>
    </row>
    <row r="200" spans="2:2" x14ac:dyDescent="0.25">
      <c r="B200" s="114"/>
    </row>
    <row r="201" spans="2:2" x14ac:dyDescent="0.25">
      <c r="B201" s="114"/>
    </row>
    <row r="202" spans="2:2" x14ac:dyDescent="0.25">
      <c r="B202" s="114"/>
    </row>
    <row r="203" spans="2:2" x14ac:dyDescent="0.25">
      <c r="B203" s="114"/>
    </row>
    <row r="204" spans="2:2" x14ac:dyDescent="0.25">
      <c r="B204" s="114"/>
    </row>
    <row r="205" spans="2:2" x14ac:dyDescent="0.25">
      <c r="B205" s="114"/>
    </row>
    <row r="206" spans="2:2" x14ac:dyDescent="0.25">
      <c r="B206" s="114"/>
    </row>
    <row r="207" spans="2:2" x14ac:dyDescent="0.25">
      <c r="B207" s="114"/>
    </row>
    <row r="208" spans="2:2" x14ac:dyDescent="0.25">
      <c r="B208" s="114"/>
    </row>
    <row r="209" spans="2:2" x14ac:dyDescent="0.25">
      <c r="B209" s="114"/>
    </row>
    <row r="210" spans="2:2" x14ac:dyDescent="0.25">
      <c r="B210" s="114"/>
    </row>
    <row r="211" spans="2:2" x14ac:dyDescent="0.25">
      <c r="B211" s="114"/>
    </row>
    <row r="212" spans="2:2" x14ac:dyDescent="0.25">
      <c r="B212" s="114"/>
    </row>
    <row r="213" spans="2:2" x14ac:dyDescent="0.25">
      <c r="B213" s="114"/>
    </row>
    <row r="214" spans="2:2" x14ac:dyDescent="0.25">
      <c r="B214" s="114"/>
    </row>
    <row r="215" spans="2:2" x14ac:dyDescent="0.25">
      <c r="B215" s="114"/>
    </row>
    <row r="216" spans="2:2" x14ac:dyDescent="0.25">
      <c r="B216" s="114"/>
    </row>
    <row r="217" spans="2:2" x14ac:dyDescent="0.25">
      <c r="B217" s="114"/>
    </row>
    <row r="218" spans="2:2" x14ac:dyDescent="0.25">
      <c r="B218" s="114"/>
    </row>
    <row r="219" spans="2:2" x14ac:dyDescent="0.25">
      <c r="B219" s="114"/>
    </row>
    <row r="220" spans="2:2" x14ac:dyDescent="0.25">
      <c r="B220" s="114"/>
    </row>
    <row r="221" spans="2:2" x14ac:dyDescent="0.25">
      <c r="B221" s="114"/>
    </row>
    <row r="222" spans="2:2" x14ac:dyDescent="0.25">
      <c r="B222" s="114"/>
    </row>
    <row r="223" spans="2:2" x14ac:dyDescent="0.25">
      <c r="B223" s="114"/>
    </row>
    <row r="224" spans="2:2" x14ac:dyDescent="0.25">
      <c r="B224" s="114"/>
    </row>
    <row r="225" spans="2:2" x14ac:dyDescent="0.25">
      <c r="B225" s="114"/>
    </row>
    <row r="226" spans="2:2" x14ac:dyDescent="0.25">
      <c r="B226" s="114"/>
    </row>
    <row r="227" spans="2:2" x14ac:dyDescent="0.25">
      <c r="B227" s="114"/>
    </row>
    <row r="228" spans="2:2" x14ac:dyDescent="0.25">
      <c r="B228" s="114"/>
    </row>
    <row r="229" spans="2:2" x14ac:dyDescent="0.25">
      <c r="B229" s="114"/>
    </row>
    <row r="230" spans="2:2" x14ac:dyDescent="0.25">
      <c r="B230" s="114"/>
    </row>
    <row r="231" spans="2:2" x14ac:dyDescent="0.25">
      <c r="B231" s="114"/>
    </row>
    <row r="232" spans="2:2" x14ac:dyDescent="0.25">
      <c r="B232" s="114"/>
    </row>
    <row r="233" spans="2:2" x14ac:dyDescent="0.25">
      <c r="B233" s="114"/>
    </row>
    <row r="234" spans="2:2" x14ac:dyDescent="0.25">
      <c r="B234" s="114"/>
    </row>
    <row r="235" spans="2:2" x14ac:dyDescent="0.25">
      <c r="B235" s="114"/>
    </row>
    <row r="236" spans="2:2" x14ac:dyDescent="0.25">
      <c r="B236" s="114"/>
    </row>
    <row r="237" spans="2:2" x14ac:dyDescent="0.25">
      <c r="B237" s="114"/>
    </row>
    <row r="238" spans="2:2" x14ac:dyDescent="0.25">
      <c r="B238" s="114"/>
    </row>
    <row r="239" spans="2:2" x14ac:dyDescent="0.25">
      <c r="B239" s="114"/>
    </row>
    <row r="240" spans="2:2" x14ac:dyDescent="0.25">
      <c r="B240" s="114"/>
    </row>
    <row r="241" spans="2:2" x14ac:dyDescent="0.25">
      <c r="B241" s="114"/>
    </row>
    <row r="242" spans="2:2" x14ac:dyDescent="0.25">
      <c r="B242" s="114"/>
    </row>
    <row r="243" spans="2:2" x14ac:dyDescent="0.25">
      <c r="B243" s="114"/>
    </row>
    <row r="244" spans="2:2" x14ac:dyDescent="0.25">
      <c r="B244" s="114"/>
    </row>
    <row r="245" spans="2:2" x14ac:dyDescent="0.25">
      <c r="B245" s="114"/>
    </row>
    <row r="246" spans="2:2" x14ac:dyDescent="0.25">
      <c r="B246" s="114"/>
    </row>
    <row r="247" spans="2:2" x14ac:dyDescent="0.25">
      <c r="B247" s="114"/>
    </row>
    <row r="248" spans="2:2" x14ac:dyDescent="0.25">
      <c r="B248" s="114"/>
    </row>
    <row r="249" spans="2:2" x14ac:dyDescent="0.25">
      <c r="B249" s="114"/>
    </row>
    <row r="250" spans="2:2" x14ac:dyDescent="0.25">
      <c r="B250" s="114"/>
    </row>
    <row r="251" spans="2:2" x14ac:dyDescent="0.25">
      <c r="B251" s="114"/>
    </row>
    <row r="252" spans="2:2" x14ac:dyDescent="0.25">
      <c r="B252" s="114"/>
    </row>
    <row r="253" spans="2:2" x14ac:dyDescent="0.25">
      <c r="B253" s="114"/>
    </row>
    <row r="254" spans="2:2" x14ac:dyDescent="0.25">
      <c r="B254" s="114"/>
    </row>
    <row r="255" spans="2:2" x14ac:dyDescent="0.25">
      <c r="B255" s="114"/>
    </row>
    <row r="256" spans="2:2" x14ac:dyDescent="0.25">
      <c r="B256" s="114"/>
    </row>
    <row r="257" spans="2:2" x14ac:dyDescent="0.25">
      <c r="B257" s="114"/>
    </row>
    <row r="258" spans="2:2" x14ac:dyDescent="0.25">
      <c r="B258" s="114"/>
    </row>
    <row r="259" spans="2:2" x14ac:dyDescent="0.25">
      <c r="B259" s="114"/>
    </row>
    <row r="260" spans="2:2" x14ac:dyDescent="0.25">
      <c r="B260" s="114"/>
    </row>
    <row r="261" spans="2:2" x14ac:dyDescent="0.25">
      <c r="B261" s="114"/>
    </row>
    <row r="262" spans="2:2" x14ac:dyDescent="0.25">
      <c r="B262" s="114"/>
    </row>
    <row r="263" spans="2:2" x14ac:dyDescent="0.25">
      <c r="B263" s="114"/>
    </row>
    <row r="264" spans="2:2" x14ac:dyDescent="0.25">
      <c r="B264" s="114"/>
    </row>
    <row r="265" spans="2:2" x14ac:dyDescent="0.25">
      <c r="B265" s="114"/>
    </row>
    <row r="266" spans="2:2" x14ac:dyDescent="0.25">
      <c r="B266" s="114"/>
    </row>
    <row r="267" spans="2:2" x14ac:dyDescent="0.25">
      <c r="B267" s="114"/>
    </row>
    <row r="268" spans="2:2" x14ac:dyDescent="0.25">
      <c r="B268" s="114"/>
    </row>
    <row r="269" spans="2:2" x14ac:dyDescent="0.25">
      <c r="B269" s="114"/>
    </row>
    <row r="270" spans="2:2" x14ac:dyDescent="0.25">
      <c r="B270" s="114"/>
    </row>
    <row r="271" spans="2:2" x14ac:dyDescent="0.25">
      <c r="B271" s="114"/>
    </row>
    <row r="272" spans="2:2" x14ac:dyDescent="0.25">
      <c r="B272" s="114"/>
    </row>
    <row r="273" spans="2:2" x14ac:dyDescent="0.25">
      <c r="B273" s="114"/>
    </row>
    <row r="274" spans="2:2" x14ac:dyDescent="0.25">
      <c r="B274" s="114"/>
    </row>
    <row r="275" spans="2:2" x14ac:dyDescent="0.25">
      <c r="B275" s="114"/>
    </row>
    <row r="276" spans="2:2" x14ac:dyDescent="0.25">
      <c r="B276" s="114"/>
    </row>
    <row r="277" spans="2:2" x14ac:dyDescent="0.25">
      <c r="B277" s="114"/>
    </row>
    <row r="278" spans="2:2" x14ac:dyDescent="0.25">
      <c r="B278" s="114"/>
    </row>
    <row r="279" spans="2:2" x14ac:dyDescent="0.25">
      <c r="B279" s="114"/>
    </row>
    <row r="280" spans="2:2" x14ac:dyDescent="0.25">
      <c r="B280" s="114"/>
    </row>
    <row r="281" spans="2:2" x14ac:dyDescent="0.25">
      <c r="B281" s="114"/>
    </row>
    <row r="282" spans="2:2" x14ac:dyDescent="0.25">
      <c r="B282" s="114"/>
    </row>
    <row r="283" spans="2:2" x14ac:dyDescent="0.25">
      <c r="B283" s="114"/>
    </row>
    <row r="284" spans="2:2" x14ac:dyDescent="0.25">
      <c r="B284" s="114"/>
    </row>
    <row r="285" spans="2:2" x14ac:dyDescent="0.25">
      <c r="B285" s="114"/>
    </row>
    <row r="286" spans="2:2" x14ac:dyDescent="0.25">
      <c r="B286" s="114"/>
    </row>
    <row r="287" spans="2:2" x14ac:dyDescent="0.25">
      <c r="B287" s="114"/>
    </row>
    <row r="288" spans="2:2" x14ac:dyDescent="0.25">
      <c r="B288" s="114"/>
    </row>
    <row r="289" spans="2:2" x14ac:dyDescent="0.25">
      <c r="B289" s="114"/>
    </row>
    <row r="290" spans="2:2" x14ac:dyDescent="0.25">
      <c r="B290" s="114"/>
    </row>
    <row r="291" spans="2:2" x14ac:dyDescent="0.25">
      <c r="B291" s="114"/>
    </row>
    <row r="292" spans="2:2" x14ac:dyDescent="0.25">
      <c r="B292" s="114"/>
    </row>
    <row r="293" spans="2:2" x14ac:dyDescent="0.25">
      <c r="B293" s="114"/>
    </row>
    <row r="294" spans="2:2" x14ac:dyDescent="0.25">
      <c r="B294" s="114"/>
    </row>
    <row r="295" spans="2:2" x14ac:dyDescent="0.25">
      <c r="B295" s="114"/>
    </row>
    <row r="296" spans="2:2" x14ac:dyDescent="0.25">
      <c r="B296" s="114"/>
    </row>
    <row r="297" spans="2:2" x14ac:dyDescent="0.25">
      <c r="B297" s="114"/>
    </row>
    <row r="298" spans="2:2" x14ac:dyDescent="0.25">
      <c r="B298" s="114"/>
    </row>
    <row r="299" spans="2:2" x14ac:dyDescent="0.25">
      <c r="B299" s="114"/>
    </row>
    <row r="300" spans="2:2" x14ac:dyDescent="0.25">
      <c r="B300" s="114"/>
    </row>
    <row r="301" spans="2:2" x14ac:dyDescent="0.25">
      <c r="B301" s="114"/>
    </row>
    <row r="302" spans="2:2" x14ac:dyDescent="0.25">
      <c r="B302" s="114"/>
    </row>
    <row r="303" spans="2:2" x14ac:dyDescent="0.25">
      <c r="B303" s="114"/>
    </row>
    <row r="304" spans="2:2" x14ac:dyDescent="0.25">
      <c r="B304" s="114"/>
    </row>
    <row r="305" spans="2:2" x14ac:dyDescent="0.25">
      <c r="B305" s="114"/>
    </row>
    <row r="306" spans="2:2" x14ac:dyDescent="0.25">
      <c r="B306" s="114"/>
    </row>
    <row r="307" spans="2:2" x14ac:dyDescent="0.25">
      <c r="B307" s="114"/>
    </row>
    <row r="308" spans="2:2" x14ac:dyDescent="0.25">
      <c r="B308" s="114"/>
    </row>
    <row r="309" spans="2:2" x14ac:dyDescent="0.25">
      <c r="B309" s="114"/>
    </row>
    <row r="310" spans="2:2" x14ac:dyDescent="0.25">
      <c r="B310" s="114"/>
    </row>
    <row r="311" spans="2:2" x14ac:dyDescent="0.25">
      <c r="B311" s="114"/>
    </row>
    <row r="312" spans="2:2" x14ac:dyDescent="0.25">
      <c r="B312" s="114"/>
    </row>
    <row r="313" spans="2:2" x14ac:dyDescent="0.25">
      <c r="B313" s="114"/>
    </row>
    <row r="314" spans="2:2" x14ac:dyDescent="0.25">
      <c r="B314" s="114"/>
    </row>
    <row r="315" spans="2:2" x14ac:dyDescent="0.25">
      <c r="B315" s="114"/>
    </row>
    <row r="316" spans="2:2" x14ac:dyDescent="0.25">
      <c r="B316" s="114"/>
    </row>
    <row r="317" spans="2:2" x14ac:dyDescent="0.25">
      <c r="B317" s="114"/>
    </row>
    <row r="318" spans="2:2" x14ac:dyDescent="0.25">
      <c r="B318" s="114"/>
    </row>
    <row r="319" spans="2:2" x14ac:dyDescent="0.25">
      <c r="B319" s="114"/>
    </row>
    <row r="320" spans="2:2" x14ac:dyDescent="0.25">
      <c r="B320" s="114"/>
    </row>
    <row r="321" spans="2:2" x14ac:dyDescent="0.25">
      <c r="B321" s="114"/>
    </row>
    <row r="322" spans="2:2" x14ac:dyDescent="0.25">
      <c r="B322" s="114"/>
    </row>
    <row r="323" spans="2:2" x14ac:dyDescent="0.25">
      <c r="B323" s="114"/>
    </row>
    <row r="324" spans="2:2" x14ac:dyDescent="0.25">
      <c r="B324" s="114"/>
    </row>
    <row r="325" spans="2:2" x14ac:dyDescent="0.25">
      <c r="B325" s="114"/>
    </row>
    <row r="326" spans="2:2" x14ac:dyDescent="0.25">
      <c r="B326" s="114"/>
    </row>
    <row r="327" spans="2:2" x14ac:dyDescent="0.25">
      <c r="B327" s="114"/>
    </row>
    <row r="328" spans="2:2" x14ac:dyDescent="0.25">
      <c r="B328" s="114"/>
    </row>
    <row r="329" spans="2:2" x14ac:dyDescent="0.25">
      <c r="B329" s="114"/>
    </row>
    <row r="330" spans="2:2" x14ac:dyDescent="0.25">
      <c r="B330" s="114"/>
    </row>
    <row r="331" spans="2:2" x14ac:dyDescent="0.25">
      <c r="B331" s="114"/>
    </row>
    <row r="332" spans="2:2" x14ac:dyDescent="0.25">
      <c r="B332" s="114"/>
    </row>
    <row r="333" spans="2:2" x14ac:dyDescent="0.25">
      <c r="B333" s="114"/>
    </row>
    <row r="334" spans="2:2" x14ac:dyDescent="0.25">
      <c r="B334" s="114"/>
    </row>
    <row r="335" spans="2:2" x14ac:dyDescent="0.25">
      <c r="B335" s="114"/>
    </row>
    <row r="336" spans="2:2" x14ac:dyDescent="0.25">
      <c r="B336" s="114"/>
    </row>
    <row r="337" spans="2:2" x14ac:dyDescent="0.25">
      <c r="B337" s="114"/>
    </row>
    <row r="338" spans="2:2" x14ac:dyDescent="0.25">
      <c r="B338" s="114"/>
    </row>
    <row r="339" spans="2:2" x14ac:dyDescent="0.25">
      <c r="B339" s="114"/>
    </row>
    <row r="340" spans="2:2" x14ac:dyDescent="0.25">
      <c r="B340" s="114"/>
    </row>
    <row r="341" spans="2:2" x14ac:dyDescent="0.25">
      <c r="B341" s="114"/>
    </row>
    <row r="342" spans="2:2" x14ac:dyDescent="0.25">
      <c r="B342" s="114"/>
    </row>
    <row r="343" spans="2:2" x14ac:dyDescent="0.25">
      <c r="B343" s="114"/>
    </row>
    <row r="344" spans="2:2" x14ac:dyDescent="0.25">
      <c r="B344" s="114"/>
    </row>
    <row r="345" spans="2:2" x14ac:dyDescent="0.25">
      <c r="B345" s="114"/>
    </row>
    <row r="346" spans="2:2" x14ac:dyDescent="0.25">
      <c r="B346" s="114"/>
    </row>
    <row r="347" spans="2:2" x14ac:dyDescent="0.25">
      <c r="B347" s="114"/>
    </row>
    <row r="348" spans="2:2" x14ac:dyDescent="0.25">
      <c r="B348" s="114"/>
    </row>
    <row r="349" spans="2:2" x14ac:dyDescent="0.25">
      <c r="B349" s="114"/>
    </row>
    <row r="350" spans="2:2" x14ac:dyDescent="0.25">
      <c r="B350" s="114"/>
    </row>
    <row r="351" spans="2:2" x14ac:dyDescent="0.25">
      <c r="B351" s="114"/>
    </row>
    <row r="352" spans="2:2" x14ac:dyDescent="0.25">
      <c r="B352" s="114"/>
    </row>
    <row r="353" spans="2:2" x14ac:dyDescent="0.25">
      <c r="B353" s="114"/>
    </row>
    <row r="354" spans="2:2" x14ac:dyDescent="0.25">
      <c r="B354" s="114"/>
    </row>
    <row r="355" spans="2:2" x14ac:dyDescent="0.25">
      <c r="B355" s="114"/>
    </row>
    <row r="356" spans="2:2" x14ac:dyDescent="0.25">
      <c r="B356" s="114"/>
    </row>
    <row r="357" spans="2:2" x14ac:dyDescent="0.25">
      <c r="B357" s="114"/>
    </row>
    <row r="358" spans="2:2" x14ac:dyDescent="0.25">
      <c r="B358" s="114"/>
    </row>
    <row r="359" spans="2:2" x14ac:dyDescent="0.25">
      <c r="B359" s="114"/>
    </row>
    <row r="360" spans="2:2" x14ac:dyDescent="0.25">
      <c r="B360" s="114"/>
    </row>
    <row r="361" spans="2:2" x14ac:dyDescent="0.25">
      <c r="B361" s="114"/>
    </row>
    <row r="362" spans="2:2" x14ac:dyDescent="0.25">
      <c r="B362" s="114"/>
    </row>
    <row r="363" spans="2:2" x14ac:dyDescent="0.25">
      <c r="B363" s="114"/>
    </row>
    <row r="364" spans="2:2" x14ac:dyDescent="0.25">
      <c r="B364" s="114"/>
    </row>
    <row r="365" spans="2:2" x14ac:dyDescent="0.25">
      <c r="B365" s="114"/>
    </row>
    <row r="366" spans="2:2" x14ac:dyDescent="0.25">
      <c r="B366" s="114"/>
    </row>
    <row r="367" spans="2:2" x14ac:dyDescent="0.25">
      <c r="B367" s="114"/>
    </row>
    <row r="368" spans="2:2" x14ac:dyDescent="0.25">
      <c r="B368" s="114"/>
    </row>
    <row r="369" spans="2:2" x14ac:dyDescent="0.25">
      <c r="B369" s="114"/>
    </row>
    <row r="370" spans="2:2" x14ac:dyDescent="0.25">
      <c r="B370" s="114"/>
    </row>
    <row r="371" spans="2:2" x14ac:dyDescent="0.25">
      <c r="B371" s="114"/>
    </row>
    <row r="372" spans="2:2" x14ac:dyDescent="0.25">
      <c r="B372" s="114"/>
    </row>
    <row r="373" spans="2:2" x14ac:dyDescent="0.25">
      <c r="B373" s="114"/>
    </row>
    <row r="374" spans="2:2" x14ac:dyDescent="0.25">
      <c r="B374" s="114"/>
    </row>
    <row r="375" spans="2:2" x14ac:dyDescent="0.25">
      <c r="B375" s="114"/>
    </row>
    <row r="376" spans="2:2" x14ac:dyDescent="0.25">
      <c r="B376" s="114"/>
    </row>
    <row r="377" spans="2:2" x14ac:dyDescent="0.25">
      <c r="B377" s="114"/>
    </row>
    <row r="378" spans="2:2" x14ac:dyDescent="0.25">
      <c r="B378" s="114"/>
    </row>
    <row r="379" spans="2:2" x14ac:dyDescent="0.25">
      <c r="B379" s="114"/>
    </row>
    <row r="380" spans="2:2" x14ac:dyDescent="0.25">
      <c r="B380" s="114"/>
    </row>
    <row r="381" spans="2:2" x14ac:dyDescent="0.25">
      <c r="B381" s="114"/>
    </row>
    <row r="382" spans="2:2" x14ac:dyDescent="0.25">
      <c r="B382" s="114"/>
    </row>
    <row r="383" spans="2:2" x14ac:dyDescent="0.25">
      <c r="B383" s="114"/>
    </row>
    <row r="384" spans="2:2" x14ac:dyDescent="0.25">
      <c r="B384" s="114"/>
    </row>
    <row r="385" spans="2:2" x14ac:dyDescent="0.25">
      <c r="B385" s="114"/>
    </row>
    <row r="386" spans="2:2" x14ac:dyDescent="0.25">
      <c r="B386" s="114"/>
    </row>
    <row r="387" spans="2:2" x14ac:dyDescent="0.25">
      <c r="B387" s="114"/>
    </row>
    <row r="388" spans="2:2" x14ac:dyDescent="0.25">
      <c r="B388" s="114"/>
    </row>
    <row r="389" spans="2:2" x14ac:dyDescent="0.25">
      <c r="B389" s="114"/>
    </row>
    <row r="390" spans="2:2" x14ac:dyDescent="0.25">
      <c r="B390" s="114"/>
    </row>
    <row r="391" spans="2:2" x14ac:dyDescent="0.25">
      <c r="B391" s="114"/>
    </row>
    <row r="392" spans="2:2" x14ac:dyDescent="0.25">
      <c r="B392" s="114"/>
    </row>
    <row r="393" spans="2:2" x14ac:dyDescent="0.25">
      <c r="B393" s="114"/>
    </row>
    <row r="394" spans="2:2" x14ac:dyDescent="0.25">
      <c r="B394" s="114"/>
    </row>
    <row r="395" spans="2:2" x14ac:dyDescent="0.25">
      <c r="B395" s="114"/>
    </row>
    <row r="396" spans="2:2" x14ac:dyDescent="0.25">
      <c r="B396" s="114"/>
    </row>
    <row r="397" spans="2:2" x14ac:dyDescent="0.25">
      <c r="B397" s="114"/>
    </row>
    <row r="398" spans="2:2" x14ac:dyDescent="0.25">
      <c r="B398" s="114"/>
    </row>
    <row r="399" spans="2:2" x14ac:dyDescent="0.25">
      <c r="B399" s="114"/>
    </row>
    <row r="400" spans="2:2" x14ac:dyDescent="0.25">
      <c r="B400" s="114"/>
    </row>
    <row r="401" spans="2:2" x14ac:dyDescent="0.25">
      <c r="B401" s="114"/>
    </row>
    <row r="402" spans="2:2" x14ac:dyDescent="0.25">
      <c r="B402" s="114"/>
    </row>
    <row r="403" spans="2:2" x14ac:dyDescent="0.25">
      <c r="B403" s="114"/>
    </row>
    <row r="404" spans="2:2" x14ac:dyDescent="0.25">
      <c r="B404" s="114"/>
    </row>
    <row r="405" spans="2:2" x14ac:dyDescent="0.25">
      <c r="B405" s="114"/>
    </row>
    <row r="406" spans="2:2" x14ac:dyDescent="0.25">
      <c r="B406" s="114"/>
    </row>
    <row r="407" spans="2:2" x14ac:dyDescent="0.25">
      <c r="B407" s="114"/>
    </row>
    <row r="408" spans="2:2" x14ac:dyDescent="0.25">
      <c r="B408" s="114"/>
    </row>
    <row r="409" spans="2:2" x14ac:dyDescent="0.25">
      <c r="B409" s="114"/>
    </row>
    <row r="410" spans="2:2" x14ac:dyDescent="0.25">
      <c r="B410" s="114"/>
    </row>
    <row r="411" spans="2:2" x14ac:dyDescent="0.25">
      <c r="B411" s="114"/>
    </row>
    <row r="412" spans="2:2" x14ac:dyDescent="0.25">
      <c r="B412" s="114"/>
    </row>
    <row r="413" spans="2:2" x14ac:dyDescent="0.25">
      <c r="B413" s="114"/>
    </row>
    <row r="414" spans="2:2" x14ac:dyDescent="0.25">
      <c r="B414" s="114"/>
    </row>
    <row r="415" spans="2:2" x14ac:dyDescent="0.25">
      <c r="B415" s="114"/>
    </row>
    <row r="416" spans="2:2" x14ac:dyDescent="0.25">
      <c r="B416" s="114"/>
    </row>
    <row r="417" spans="2:2" x14ac:dyDescent="0.25">
      <c r="B417" s="114"/>
    </row>
    <row r="418" spans="2:2" x14ac:dyDescent="0.25">
      <c r="B418" s="114"/>
    </row>
    <row r="419" spans="2:2" x14ac:dyDescent="0.25">
      <c r="B419" s="114"/>
    </row>
    <row r="420" spans="2:2" x14ac:dyDescent="0.25">
      <c r="B420" s="114"/>
    </row>
    <row r="421" spans="2:2" x14ac:dyDescent="0.25">
      <c r="B421" s="114"/>
    </row>
    <row r="422" spans="2:2" x14ac:dyDescent="0.25">
      <c r="B422" s="114"/>
    </row>
    <row r="423" spans="2:2" x14ac:dyDescent="0.25">
      <c r="B423" s="114"/>
    </row>
    <row r="424" spans="2:2" x14ac:dyDescent="0.25">
      <c r="B424" s="114"/>
    </row>
    <row r="425" spans="2:2" x14ac:dyDescent="0.25">
      <c r="B425" s="114"/>
    </row>
    <row r="426" spans="2:2" x14ac:dyDescent="0.25">
      <c r="B426" s="114"/>
    </row>
    <row r="427" spans="2:2" x14ac:dyDescent="0.25">
      <c r="B427" s="114"/>
    </row>
    <row r="428" spans="2:2" x14ac:dyDescent="0.25">
      <c r="B428" s="114"/>
    </row>
    <row r="429" spans="2:2" x14ac:dyDescent="0.25">
      <c r="B429" s="114"/>
    </row>
    <row r="430" spans="2:2" x14ac:dyDescent="0.25">
      <c r="B430" s="114"/>
    </row>
    <row r="431" spans="2:2" x14ac:dyDescent="0.25">
      <c r="B431" s="114"/>
    </row>
    <row r="432" spans="2:2" x14ac:dyDescent="0.25">
      <c r="B432" s="114"/>
    </row>
    <row r="433" spans="2:2" x14ac:dyDescent="0.25">
      <c r="B433" s="114"/>
    </row>
    <row r="434" spans="2:2" x14ac:dyDescent="0.25">
      <c r="B434" s="114"/>
    </row>
    <row r="435" spans="2:2" x14ac:dyDescent="0.25">
      <c r="B435" s="114"/>
    </row>
    <row r="436" spans="2:2" x14ac:dyDescent="0.25">
      <c r="B436" s="114"/>
    </row>
    <row r="437" spans="2:2" x14ac:dyDescent="0.25">
      <c r="B437" s="114"/>
    </row>
    <row r="438" spans="2:2" x14ac:dyDescent="0.25">
      <c r="B438" s="114"/>
    </row>
    <row r="439" spans="2:2" x14ac:dyDescent="0.25">
      <c r="B439" s="114"/>
    </row>
    <row r="440" spans="2:2" x14ac:dyDescent="0.25">
      <c r="B440" s="114"/>
    </row>
    <row r="441" spans="2:2" x14ac:dyDescent="0.25">
      <c r="B441" s="114"/>
    </row>
    <row r="442" spans="2:2" x14ac:dyDescent="0.25">
      <c r="B442" s="114"/>
    </row>
    <row r="443" spans="2:2" x14ac:dyDescent="0.25">
      <c r="B443" s="114"/>
    </row>
    <row r="444" spans="2:2" x14ac:dyDescent="0.25">
      <c r="B444" s="114"/>
    </row>
    <row r="445" spans="2:2" x14ac:dyDescent="0.25">
      <c r="B445" s="114"/>
    </row>
    <row r="446" spans="2:2" x14ac:dyDescent="0.25">
      <c r="B446" s="114"/>
    </row>
    <row r="447" spans="2:2" x14ac:dyDescent="0.25">
      <c r="B447" s="114"/>
    </row>
    <row r="448" spans="2:2" x14ac:dyDescent="0.25">
      <c r="B448" s="114"/>
    </row>
    <row r="449" spans="2:2" x14ac:dyDescent="0.25">
      <c r="B449" s="114"/>
    </row>
    <row r="450" spans="2:2" x14ac:dyDescent="0.25">
      <c r="B450" s="114"/>
    </row>
    <row r="451" spans="2:2" x14ac:dyDescent="0.25">
      <c r="B451" s="114"/>
    </row>
    <row r="452" spans="2:2" x14ac:dyDescent="0.25">
      <c r="B452" s="114"/>
    </row>
    <row r="453" spans="2:2" x14ac:dyDescent="0.25">
      <c r="B453" s="114"/>
    </row>
    <row r="454" spans="2:2" x14ac:dyDescent="0.25">
      <c r="B454" s="114"/>
    </row>
    <row r="455" spans="2:2" x14ac:dyDescent="0.25">
      <c r="B455" s="114"/>
    </row>
    <row r="456" spans="2:2" x14ac:dyDescent="0.25">
      <c r="B456" s="114"/>
    </row>
    <row r="457" spans="2:2" x14ac:dyDescent="0.25">
      <c r="B457" s="114"/>
    </row>
    <row r="458" spans="2:2" x14ac:dyDescent="0.25">
      <c r="B458" s="114"/>
    </row>
    <row r="459" spans="2:2" x14ac:dyDescent="0.25">
      <c r="B459" s="114"/>
    </row>
    <row r="460" spans="2:2" x14ac:dyDescent="0.25">
      <c r="B460" s="114"/>
    </row>
    <row r="461" spans="2:2" x14ac:dyDescent="0.25">
      <c r="B461" s="114"/>
    </row>
    <row r="462" spans="2:2" x14ac:dyDescent="0.25">
      <c r="B462" s="114"/>
    </row>
    <row r="463" spans="2:2" x14ac:dyDescent="0.25">
      <c r="B463" s="114"/>
    </row>
    <row r="464" spans="2:2" x14ac:dyDescent="0.25">
      <c r="B464" s="114"/>
    </row>
    <row r="465" spans="2:2" x14ac:dyDescent="0.25">
      <c r="B465" s="114"/>
    </row>
    <row r="466" spans="2:2" x14ac:dyDescent="0.25">
      <c r="B466" s="114"/>
    </row>
    <row r="467" spans="2:2" x14ac:dyDescent="0.25">
      <c r="B467" s="114"/>
    </row>
    <row r="468" spans="2:2" x14ac:dyDescent="0.25">
      <c r="B468" s="114"/>
    </row>
    <row r="469" spans="2:2" x14ac:dyDescent="0.25">
      <c r="B469" s="114"/>
    </row>
    <row r="470" spans="2:2" x14ac:dyDescent="0.25">
      <c r="B470" s="114"/>
    </row>
    <row r="471" spans="2:2" x14ac:dyDescent="0.25">
      <c r="B471" s="114"/>
    </row>
    <row r="472" spans="2:2" x14ac:dyDescent="0.25">
      <c r="B472" s="114"/>
    </row>
    <row r="473" spans="2:2" x14ac:dyDescent="0.25">
      <c r="B473" s="114"/>
    </row>
    <row r="474" spans="2:2" x14ac:dyDescent="0.25">
      <c r="B474" s="114"/>
    </row>
    <row r="475" spans="2:2" x14ac:dyDescent="0.25">
      <c r="B475" s="114"/>
    </row>
    <row r="476" spans="2:2" x14ac:dyDescent="0.25">
      <c r="B476" s="114"/>
    </row>
    <row r="477" spans="2:2" x14ac:dyDescent="0.25">
      <c r="B477" s="114"/>
    </row>
    <row r="478" spans="2:2" x14ac:dyDescent="0.25">
      <c r="B478" s="114"/>
    </row>
    <row r="479" spans="2:2" x14ac:dyDescent="0.25">
      <c r="B479" s="114"/>
    </row>
    <row r="480" spans="2:2" x14ac:dyDescent="0.25">
      <c r="B480" s="114"/>
    </row>
    <row r="481" spans="2:2" x14ac:dyDescent="0.25">
      <c r="B481" s="114"/>
    </row>
    <row r="482" spans="2:2" x14ac:dyDescent="0.25">
      <c r="B482" s="114"/>
    </row>
    <row r="483" spans="2:2" x14ac:dyDescent="0.25">
      <c r="B483" s="114"/>
    </row>
    <row r="484" spans="2:2" x14ac:dyDescent="0.25">
      <c r="B484" s="114"/>
    </row>
    <row r="485" spans="2:2" x14ac:dyDescent="0.25">
      <c r="B485" s="114"/>
    </row>
    <row r="486" spans="2:2" x14ac:dyDescent="0.25">
      <c r="B486" s="114"/>
    </row>
    <row r="487" spans="2:2" x14ac:dyDescent="0.25">
      <c r="B487" s="114"/>
    </row>
    <row r="488" spans="2:2" x14ac:dyDescent="0.25">
      <c r="B488" s="114"/>
    </row>
    <row r="489" spans="2:2" x14ac:dyDescent="0.25">
      <c r="B489" s="114"/>
    </row>
    <row r="490" spans="2:2" x14ac:dyDescent="0.25">
      <c r="B490" s="114"/>
    </row>
    <row r="491" spans="2:2" x14ac:dyDescent="0.25">
      <c r="B491" s="114"/>
    </row>
    <row r="492" spans="2:2" x14ac:dyDescent="0.25">
      <c r="B492" s="114"/>
    </row>
    <row r="493" spans="2:2" x14ac:dyDescent="0.25">
      <c r="B493" s="114"/>
    </row>
    <row r="494" spans="2:2" x14ac:dyDescent="0.25">
      <c r="B494" s="114"/>
    </row>
    <row r="495" spans="2:2" x14ac:dyDescent="0.25">
      <c r="B495" s="114"/>
    </row>
    <row r="496" spans="2:2" x14ac:dyDescent="0.25">
      <c r="B496" s="114"/>
    </row>
    <row r="497" spans="2:2" x14ac:dyDescent="0.25">
      <c r="B497" s="114"/>
    </row>
    <row r="498" spans="2:2" x14ac:dyDescent="0.25">
      <c r="B498" s="114"/>
    </row>
    <row r="499" spans="2:2" x14ac:dyDescent="0.25">
      <c r="B499" s="114"/>
    </row>
    <row r="500" spans="2:2" x14ac:dyDescent="0.25">
      <c r="B500" s="114"/>
    </row>
    <row r="501" spans="2:2" x14ac:dyDescent="0.25">
      <c r="B501" s="114"/>
    </row>
  </sheetData>
  <mergeCells count="8">
    <mergeCell ref="J62:K62"/>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56"/>
  <sheetViews>
    <sheetView workbookViewId="0">
      <selection activeCell="L41" sqref="L41"/>
    </sheetView>
  </sheetViews>
  <sheetFormatPr defaultRowHeight="14.4" x14ac:dyDescent="0.3"/>
  <cols>
    <col min="2" max="2" width="46.5546875" customWidth="1"/>
    <col min="3" max="3" width="38" customWidth="1"/>
    <col min="4" max="4" width="16.109375" bestFit="1" customWidth="1"/>
    <col min="7" max="7" width="9.88671875" customWidth="1"/>
    <col min="8" max="8" width="11.5546875" customWidth="1"/>
  </cols>
  <sheetData>
    <row r="5" spans="1:4" ht="15" thickBot="1" x14ac:dyDescent="0.35"/>
    <row r="6" spans="1:4" x14ac:dyDescent="0.3">
      <c r="A6" s="104"/>
      <c r="B6" s="978" t="s">
        <v>887</v>
      </c>
      <c r="C6" s="979"/>
      <c r="D6" s="104"/>
    </row>
    <row r="7" spans="1:4" x14ac:dyDescent="0.3">
      <c r="A7" s="104"/>
      <c r="B7" s="936" t="s">
        <v>859</v>
      </c>
      <c r="C7" s="937" t="s">
        <v>921</v>
      </c>
      <c r="D7" s="104"/>
    </row>
    <row r="8" spans="1:4" ht="16.2" x14ac:dyDescent="0.3">
      <c r="A8" s="104"/>
      <c r="B8" s="938" t="s">
        <v>944</v>
      </c>
      <c r="C8" s="939">
        <v>3931</v>
      </c>
      <c r="D8" s="104"/>
    </row>
    <row r="9" spans="1:4" x14ac:dyDescent="0.3">
      <c r="A9" s="104"/>
      <c r="B9" s="938" t="s">
        <v>888</v>
      </c>
      <c r="C9" s="939">
        <v>139694</v>
      </c>
      <c r="D9" s="104"/>
    </row>
    <row r="10" spans="1:4" x14ac:dyDescent="0.3">
      <c r="A10" s="104"/>
      <c r="B10" s="938" t="s">
        <v>860</v>
      </c>
      <c r="C10" s="940">
        <v>135</v>
      </c>
      <c r="D10" s="104"/>
    </row>
    <row r="11" spans="1:4" x14ac:dyDescent="0.3">
      <c r="A11" s="104"/>
      <c r="B11" s="938" t="s">
        <v>889</v>
      </c>
      <c r="C11" s="940">
        <v>190</v>
      </c>
      <c r="D11" s="104"/>
    </row>
    <row r="12" spans="1:4" x14ac:dyDescent="0.3">
      <c r="A12" s="104"/>
      <c r="B12" s="938" t="s">
        <v>890</v>
      </c>
      <c r="C12" s="940">
        <v>12</v>
      </c>
      <c r="D12" s="104"/>
    </row>
    <row r="13" spans="1:4" x14ac:dyDescent="0.3">
      <c r="A13" s="104"/>
      <c r="B13" s="938" t="s">
        <v>891</v>
      </c>
      <c r="C13" s="940">
        <v>28</v>
      </c>
      <c r="D13" s="104"/>
    </row>
    <row r="14" spans="1:4" ht="15" thickBot="1" x14ac:dyDescent="0.35">
      <c r="A14" s="104"/>
      <c r="B14" s="941" t="s">
        <v>892</v>
      </c>
      <c r="C14" s="942">
        <v>1.4</v>
      </c>
      <c r="D14" s="104"/>
    </row>
    <row r="15" spans="1:4" x14ac:dyDescent="0.3">
      <c r="A15" s="104"/>
      <c r="B15" s="935"/>
      <c r="C15" s="935"/>
      <c r="D15" s="104"/>
    </row>
    <row r="16" spans="1:4" ht="15" thickBot="1" x14ac:dyDescent="0.35">
      <c r="A16" s="104"/>
      <c r="B16" s="935"/>
      <c r="C16" s="935"/>
      <c r="D16" s="104"/>
    </row>
    <row r="17" spans="1:4" x14ac:dyDescent="0.3">
      <c r="A17" s="104"/>
      <c r="B17" s="978" t="s">
        <v>945</v>
      </c>
      <c r="C17" s="979"/>
      <c r="D17" s="104"/>
    </row>
    <row r="18" spans="1:4" x14ac:dyDescent="0.3">
      <c r="A18" s="104"/>
      <c r="B18" s="936" t="s">
        <v>903</v>
      </c>
      <c r="C18" s="937" t="s">
        <v>893</v>
      </c>
      <c r="D18" s="104"/>
    </row>
    <row r="19" spans="1:4" x14ac:dyDescent="0.3">
      <c r="A19" s="104"/>
      <c r="B19" s="938" t="s">
        <v>904</v>
      </c>
      <c r="C19" s="943" t="s">
        <v>905</v>
      </c>
      <c r="D19" s="104"/>
    </row>
    <row r="20" spans="1:4" x14ac:dyDescent="0.3">
      <c r="A20" s="104"/>
      <c r="B20" s="938" t="s">
        <v>906</v>
      </c>
      <c r="C20" s="943" t="s">
        <v>907</v>
      </c>
      <c r="D20" s="104"/>
    </row>
    <row r="21" spans="1:4" x14ac:dyDescent="0.3">
      <c r="A21" s="104"/>
      <c r="B21" s="938" t="s">
        <v>908</v>
      </c>
      <c r="C21" s="943" t="s">
        <v>909</v>
      </c>
      <c r="D21" s="104"/>
    </row>
    <row r="22" spans="1:4" x14ac:dyDescent="0.3">
      <c r="A22" s="104"/>
      <c r="B22" s="938" t="s">
        <v>910</v>
      </c>
      <c r="C22" s="943" t="s">
        <v>911</v>
      </c>
      <c r="D22" s="104"/>
    </row>
    <row r="23" spans="1:4" x14ac:dyDescent="0.3">
      <c r="A23" s="104"/>
      <c r="B23" s="938" t="s">
        <v>925</v>
      </c>
      <c r="C23" s="943" t="s">
        <v>913</v>
      </c>
      <c r="D23" s="104"/>
    </row>
    <row r="24" spans="1:4" x14ac:dyDescent="0.3">
      <c r="A24" s="104"/>
      <c r="B24" s="938" t="s">
        <v>914</v>
      </c>
      <c r="C24" s="943" t="s">
        <v>915</v>
      </c>
      <c r="D24" s="104"/>
    </row>
    <row r="25" spans="1:4" x14ac:dyDescent="0.3">
      <c r="A25" s="104"/>
      <c r="B25" s="938" t="s">
        <v>916</v>
      </c>
      <c r="C25" s="943" t="s">
        <v>917</v>
      </c>
      <c r="D25" s="104"/>
    </row>
    <row r="26" spans="1:4" x14ac:dyDescent="0.3">
      <c r="A26" s="104"/>
      <c r="B26" s="938" t="s">
        <v>918</v>
      </c>
      <c r="C26" s="943" t="s">
        <v>919</v>
      </c>
      <c r="D26" s="104"/>
    </row>
    <row r="27" spans="1:4" x14ac:dyDescent="0.3">
      <c r="A27" s="104"/>
      <c r="B27" s="944" t="s">
        <v>923</v>
      </c>
      <c r="C27" s="943" t="s">
        <v>924</v>
      </c>
      <c r="D27" s="104"/>
    </row>
    <row r="28" spans="1:4" ht="15" thickBot="1" x14ac:dyDescent="0.35">
      <c r="A28" s="104"/>
      <c r="B28" s="941" t="s">
        <v>920</v>
      </c>
      <c r="C28" s="945" t="s">
        <v>924</v>
      </c>
      <c r="D28" s="104"/>
    </row>
    <row r="29" spans="1:4" x14ac:dyDescent="0.3">
      <c r="A29" s="104"/>
      <c r="B29" s="935"/>
      <c r="C29" s="32"/>
      <c r="D29" s="104"/>
    </row>
    <row r="30" spans="1:4" ht="15" thickBot="1" x14ac:dyDescent="0.35">
      <c r="A30" s="104"/>
      <c r="B30" s="935"/>
      <c r="C30" s="32"/>
      <c r="D30" s="104"/>
    </row>
    <row r="31" spans="1:4" x14ac:dyDescent="0.3">
      <c r="A31" s="104"/>
      <c r="B31" s="978" t="s">
        <v>946</v>
      </c>
      <c r="C31" s="982"/>
      <c r="D31" s="979"/>
    </row>
    <row r="32" spans="1:4" x14ac:dyDescent="0.3">
      <c r="A32" s="104"/>
      <c r="B32" s="936" t="s">
        <v>903</v>
      </c>
      <c r="C32" s="946" t="s">
        <v>942</v>
      </c>
      <c r="D32" s="450" t="s">
        <v>943</v>
      </c>
    </row>
    <row r="33" spans="1:4" x14ac:dyDescent="0.3">
      <c r="A33" s="104"/>
      <c r="B33" s="938" t="s">
        <v>904</v>
      </c>
      <c r="C33" s="947">
        <v>181</v>
      </c>
      <c r="D33" s="940">
        <v>197</v>
      </c>
    </row>
    <row r="34" spans="1:4" x14ac:dyDescent="0.3">
      <c r="A34" s="104"/>
      <c r="B34" s="938" t="s">
        <v>906</v>
      </c>
      <c r="C34" s="947">
        <v>146</v>
      </c>
      <c r="D34" s="940">
        <v>201</v>
      </c>
    </row>
    <row r="35" spans="1:4" x14ac:dyDescent="0.3">
      <c r="A35" s="104"/>
      <c r="B35" s="938" t="s">
        <v>908</v>
      </c>
      <c r="C35" s="947">
        <v>45</v>
      </c>
      <c r="D35" s="940">
        <v>73</v>
      </c>
    </row>
    <row r="36" spans="1:4" x14ac:dyDescent="0.3">
      <c r="A36" s="104"/>
      <c r="B36" s="938" t="s">
        <v>910</v>
      </c>
      <c r="C36" s="948">
        <v>74</v>
      </c>
      <c r="D36" s="940">
        <v>154</v>
      </c>
    </row>
    <row r="37" spans="1:4" x14ac:dyDescent="0.3">
      <c r="A37" s="104"/>
      <c r="B37" s="938" t="s">
        <v>912</v>
      </c>
      <c r="C37" s="948">
        <v>29</v>
      </c>
      <c r="D37" s="940">
        <v>47</v>
      </c>
    </row>
    <row r="38" spans="1:4" x14ac:dyDescent="0.3">
      <c r="A38" s="104"/>
      <c r="B38" s="938" t="s">
        <v>914</v>
      </c>
      <c r="C38" s="948">
        <v>72</v>
      </c>
      <c r="D38" s="940">
        <v>109</v>
      </c>
    </row>
    <row r="39" spans="1:4" x14ac:dyDescent="0.3">
      <c r="A39" s="104"/>
      <c r="B39" s="938" t="s">
        <v>916</v>
      </c>
      <c r="C39" s="948">
        <v>22</v>
      </c>
      <c r="D39" s="940">
        <v>39</v>
      </c>
    </row>
    <row r="40" spans="1:4" x14ac:dyDescent="0.3">
      <c r="A40" s="104"/>
      <c r="B40" s="938" t="s">
        <v>918</v>
      </c>
      <c r="C40" s="948">
        <v>108</v>
      </c>
      <c r="D40" s="940">
        <v>145</v>
      </c>
    </row>
    <row r="41" spans="1:4" ht="15" thickBot="1" x14ac:dyDescent="0.35">
      <c r="A41" s="104"/>
      <c r="B41" s="941" t="s">
        <v>920</v>
      </c>
      <c r="C41" s="949">
        <v>243</v>
      </c>
      <c r="D41" s="942">
        <v>252</v>
      </c>
    </row>
    <row r="42" spans="1:4" x14ac:dyDescent="0.3">
      <c r="A42" s="104"/>
      <c r="B42" s="104"/>
      <c r="C42" s="104"/>
      <c r="D42" s="104"/>
    </row>
    <row r="43" spans="1:4" x14ac:dyDescent="0.3">
      <c r="A43" s="104"/>
      <c r="B43" s="104"/>
      <c r="C43" s="104"/>
      <c r="D43" s="104"/>
    </row>
    <row r="44" spans="1:4" ht="15" thickBot="1" x14ac:dyDescent="0.35">
      <c r="A44" s="104"/>
      <c r="B44" s="104"/>
      <c r="C44" s="104"/>
      <c r="D44" s="104"/>
    </row>
    <row r="45" spans="1:4" x14ac:dyDescent="0.3">
      <c r="A45" s="104"/>
      <c r="B45" s="978" t="s">
        <v>947</v>
      </c>
      <c r="C45" s="979"/>
      <c r="D45" s="104"/>
    </row>
    <row r="46" spans="1:4" x14ac:dyDescent="0.3">
      <c r="A46" s="104"/>
      <c r="B46" s="950" t="s">
        <v>926</v>
      </c>
      <c r="C46" s="951" t="s">
        <v>893</v>
      </c>
      <c r="D46" s="104"/>
    </row>
    <row r="47" spans="1:4" x14ac:dyDescent="0.3">
      <c r="A47" s="104"/>
      <c r="B47" s="938" t="s">
        <v>922</v>
      </c>
      <c r="C47" s="952">
        <v>3931</v>
      </c>
      <c r="D47" s="104"/>
    </row>
    <row r="48" spans="1:4" x14ac:dyDescent="0.3">
      <c r="A48" s="104"/>
      <c r="B48" s="938" t="s">
        <v>778</v>
      </c>
      <c r="C48" s="943" t="s">
        <v>894</v>
      </c>
      <c r="D48" s="104"/>
    </row>
    <row r="49" spans="1:4" ht="15" thickBot="1" x14ac:dyDescent="0.35">
      <c r="A49" s="104"/>
      <c r="B49" s="941" t="s">
        <v>779</v>
      </c>
      <c r="C49" s="945" t="s">
        <v>895</v>
      </c>
      <c r="D49" s="104"/>
    </row>
    <row r="50" spans="1:4" x14ac:dyDescent="0.3">
      <c r="A50" s="104"/>
      <c r="B50" s="104"/>
      <c r="C50" s="104"/>
      <c r="D50" s="104"/>
    </row>
    <row r="51" spans="1:4" ht="15" thickBot="1" x14ac:dyDescent="0.35">
      <c r="A51" s="104"/>
      <c r="B51" s="104"/>
      <c r="C51" s="104"/>
      <c r="D51" s="104"/>
    </row>
    <row r="52" spans="1:4" ht="15" thickBot="1" x14ac:dyDescent="0.35">
      <c r="A52" s="104"/>
      <c r="B52" s="980" t="s">
        <v>948</v>
      </c>
      <c r="C52" s="981"/>
      <c r="D52" s="104"/>
    </row>
    <row r="53" spans="1:4" x14ac:dyDescent="0.3">
      <c r="A53" s="104"/>
      <c r="B53" s="953" t="s">
        <v>896</v>
      </c>
      <c r="C53" s="937" t="s">
        <v>893</v>
      </c>
      <c r="D53" s="104"/>
    </row>
    <row r="54" spans="1:4" x14ac:dyDescent="0.3">
      <c r="A54" s="104"/>
      <c r="B54" s="954" t="s">
        <v>897</v>
      </c>
      <c r="C54" s="943" t="s">
        <v>898</v>
      </c>
      <c r="D54" s="104"/>
    </row>
    <row r="55" spans="1:4" x14ac:dyDescent="0.3">
      <c r="A55" s="104"/>
      <c r="B55" s="938" t="s">
        <v>899</v>
      </c>
      <c r="C55" s="943" t="s">
        <v>900</v>
      </c>
      <c r="D55" s="104"/>
    </row>
    <row r="56" spans="1:4" ht="15" thickBot="1" x14ac:dyDescent="0.35">
      <c r="A56" s="104"/>
      <c r="B56" s="941" t="s">
        <v>901</v>
      </c>
      <c r="C56" s="945" t="s">
        <v>902</v>
      </c>
      <c r="D56" s="104"/>
    </row>
  </sheetData>
  <mergeCells count="5">
    <mergeCell ref="B6:C6"/>
    <mergeCell ref="B45:C45"/>
    <mergeCell ref="B52:C52"/>
    <mergeCell ref="B17:C17"/>
    <mergeCell ref="B31:D31"/>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workbookViewId="0">
      <selection activeCell="P67" sqref="P67"/>
    </sheetView>
  </sheetViews>
  <sheetFormatPr defaultColWidth="9.109375" defaultRowHeight="13.2" x14ac:dyDescent="0.25"/>
  <cols>
    <col min="1" max="1" width="16.88671875" style="114" customWidth="1"/>
    <col min="2" max="2" width="12.6640625" style="114" customWidth="1"/>
    <col min="3" max="4" width="12.6640625" style="113" customWidth="1"/>
    <col min="5" max="5" width="12.6640625" style="162" customWidth="1"/>
    <col min="6" max="8" width="9.109375" style="162" customWidth="1"/>
    <col min="9" max="11" width="12.6640625" style="113" customWidth="1"/>
    <col min="12" max="16" width="9.109375" style="113" customWidth="1"/>
    <col min="17" max="16384" width="9.109375" style="113"/>
  </cols>
  <sheetData>
    <row r="1" spans="1:18" s="114" customFormat="1" x14ac:dyDescent="0.25">
      <c r="A1" s="1052" t="s">
        <v>83</v>
      </c>
      <c r="B1" s="1053"/>
      <c r="C1" s="1053"/>
      <c r="D1" s="1053"/>
      <c r="E1" s="1053"/>
      <c r="F1" s="1053"/>
      <c r="G1" s="1053"/>
      <c r="H1" s="1053"/>
      <c r="I1" s="1053"/>
      <c r="J1" s="1053"/>
      <c r="K1" s="1053"/>
      <c r="L1" s="1053"/>
      <c r="M1" s="1053"/>
      <c r="N1" s="1053"/>
      <c r="O1" s="1053"/>
      <c r="P1" s="1054"/>
    </row>
    <row r="2" spans="1:18" s="114" customFormat="1" x14ac:dyDescent="0.25">
      <c r="A2" s="992" t="s">
        <v>581</v>
      </c>
      <c r="B2" s="988"/>
      <c r="C2" s="988"/>
      <c r="D2" s="988"/>
      <c r="E2" s="988"/>
      <c r="F2" s="988"/>
      <c r="G2" s="988"/>
      <c r="H2" s="988"/>
      <c r="I2" s="988"/>
      <c r="J2" s="988"/>
      <c r="K2" s="988"/>
      <c r="L2" s="988"/>
      <c r="M2" s="988"/>
      <c r="N2" s="988"/>
      <c r="O2" s="988"/>
      <c r="P2" s="1055"/>
    </row>
    <row r="3" spans="1:18" s="114" customFormat="1" ht="14.4" customHeight="1" thickBot="1" x14ac:dyDescent="0.3">
      <c r="A3" s="993" t="s">
        <v>85</v>
      </c>
      <c r="B3" s="994"/>
      <c r="C3" s="994"/>
      <c r="D3" s="994"/>
      <c r="E3" s="994"/>
      <c r="F3" s="994"/>
      <c r="G3" s="994"/>
      <c r="H3" s="994"/>
      <c r="I3" s="994"/>
      <c r="J3" s="994"/>
      <c r="K3" s="994"/>
      <c r="L3" s="994"/>
      <c r="M3" s="994"/>
      <c r="N3" s="994"/>
      <c r="O3" s="994"/>
      <c r="P3" s="1056"/>
    </row>
    <row r="4" spans="1:18" s="118" customFormat="1" ht="14.4" customHeight="1" thickTop="1" x14ac:dyDescent="0.25">
      <c r="A4" s="16"/>
      <c r="B4" s="182"/>
      <c r="C4" s="129"/>
      <c r="D4" s="1046" t="s">
        <v>57</v>
      </c>
      <c r="E4" s="1046"/>
      <c r="F4" s="153"/>
      <c r="G4" s="1047" t="s">
        <v>58</v>
      </c>
      <c r="H4" s="1048"/>
      <c r="I4" s="1049" t="s">
        <v>71</v>
      </c>
      <c r="J4" s="1050"/>
      <c r="K4" s="1051"/>
      <c r="L4" s="1044" t="s">
        <v>70</v>
      </c>
      <c r="M4" s="1044"/>
      <c r="N4" s="1044"/>
      <c r="O4" s="1044"/>
      <c r="P4" s="1045"/>
      <c r="Q4" s="11"/>
      <c r="R4" s="11"/>
    </row>
    <row r="5" spans="1:18" s="118" customFormat="1" ht="57" customHeight="1" x14ac:dyDescent="0.25">
      <c r="A5" s="115" t="s">
        <v>1</v>
      </c>
      <c r="B5" s="13" t="s">
        <v>69</v>
      </c>
      <c r="C5" s="12" t="s">
        <v>278</v>
      </c>
      <c r="D5" s="10" t="s">
        <v>59</v>
      </c>
      <c r="E5" s="21" t="s">
        <v>60</v>
      </c>
      <c r="F5" s="21" t="s">
        <v>61</v>
      </c>
      <c r="G5" s="21" t="s">
        <v>66</v>
      </c>
      <c r="H5" s="22" t="s">
        <v>67</v>
      </c>
      <c r="I5" s="13" t="s">
        <v>225</v>
      </c>
      <c r="J5" s="26" t="s">
        <v>223</v>
      </c>
      <c r="K5" s="27" t="s">
        <v>224</v>
      </c>
      <c r="L5" s="23">
        <v>0.1</v>
      </c>
      <c r="M5" s="23">
        <v>0.25</v>
      </c>
      <c r="N5" s="20" t="s">
        <v>68</v>
      </c>
      <c r="O5" s="23">
        <v>0.75</v>
      </c>
      <c r="P5" s="24">
        <v>0.9</v>
      </c>
    </row>
    <row r="6" spans="1:18" ht="14.1" customHeight="1" x14ac:dyDescent="0.25">
      <c r="A6" s="425" t="s">
        <v>5</v>
      </c>
      <c r="B6" s="714" t="s">
        <v>778</v>
      </c>
      <c r="C6" s="743">
        <v>7</v>
      </c>
      <c r="D6" s="744">
        <v>17</v>
      </c>
      <c r="E6" s="286">
        <v>8.75</v>
      </c>
      <c r="F6" s="286">
        <v>1.9419999999999999</v>
      </c>
      <c r="G6" s="286">
        <v>1.169</v>
      </c>
      <c r="H6" s="286">
        <v>3.0459999999999998</v>
      </c>
      <c r="I6" s="283">
        <v>2</v>
      </c>
      <c r="J6" s="33" t="s">
        <v>321</v>
      </c>
      <c r="K6" s="48" t="s">
        <v>321</v>
      </c>
      <c r="L6" s="33" t="s">
        <v>321</v>
      </c>
      <c r="M6" s="33" t="s">
        <v>321</v>
      </c>
      <c r="N6" s="33" t="s">
        <v>321</v>
      </c>
      <c r="O6" s="33" t="s">
        <v>321</v>
      </c>
      <c r="P6" s="48" t="s">
        <v>321</v>
      </c>
    </row>
    <row r="7" spans="1:18" ht="14.1" customHeight="1" x14ac:dyDescent="0.25">
      <c r="A7" s="426" t="s">
        <v>6</v>
      </c>
      <c r="B7" s="714" t="s">
        <v>778</v>
      </c>
      <c r="C7" s="743">
        <v>68</v>
      </c>
      <c r="D7" s="744">
        <v>258</v>
      </c>
      <c r="E7" s="286">
        <v>358.57</v>
      </c>
      <c r="F7" s="286">
        <v>0.72</v>
      </c>
      <c r="G7" s="286">
        <v>0.63600000000000001</v>
      </c>
      <c r="H7" s="286">
        <v>0.81100000000000005</v>
      </c>
      <c r="I7" s="283">
        <v>37</v>
      </c>
      <c r="J7" s="281">
        <v>0</v>
      </c>
      <c r="K7" s="282">
        <v>5.4100000000000002E-2</v>
      </c>
      <c r="L7" s="33">
        <v>0</v>
      </c>
      <c r="M7" s="33">
        <v>0.48403000000000002</v>
      </c>
      <c r="N7" s="33">
        <v>0.74353999999999998</v>
      </c>
      <c r="O7" s="33">
        <v>1.14158</v>
      </c>
      <c r="P7" s="48">
        <v>1.4427099999999999</v>
      </c>
    </row>
    <row r="8" spans="1:18" ht="14.1" customHeight="1" x14ac:dyDescent="0.25">
      <c r="A8" s="426" t="s">
        <v>7</v>
      </c>
      <c r="B8" s="714" t="s">
        <v>778</v>
      </c>
      <c r="C8" s="743">
        <v>43</v>
      </c>
      <c r="D8" s="744">
        <v>166</v>
      </c>
      <c r="E8" s="286">
        <v>146.88999999999999</v>
      </c>
      <c r="F8" s="286">
        <v>1.1299999999999999</v>
      </c>
      <c r="G8" s="286">
        <v>0.96799999999999997</v>
      </c>
      <c r="H8" s="286">
        <v>1.3120000000000001</v>
      </c>
      <c r="I8" s="283">
        <v>23</v>
      </c>
      <c r="J8" s="281">
        <v>8.6999999999999994E-2</v>
      </c>
      <c r="K8" s="282">
        <v>8.6999999999999994E-2</v>
      </c>
      <c r="L8" s="33">
        <v>0</v>
      </c>
      <c r="M8" s="33">
        <v>0.30071999999999999</v>
      </c>
      <c r="N8" s="33">
        <v>0.83228000000000002</v>
      </c>
      <c r="O8" s="33">
        <v>1.3214699999999999</v>
      </c>
      <c r="P8" s="48">
        <v>1.6256999999999999</v>
      </c>
    </row>
    <row r="9" spans="1:18" ht="14.1" customHeight="1" x14ac:dyDescent="0.25">
      <c r="A9" s="426" t="s">
        <v>8</v>
      </c>
      <c r="B9" s="714" t="s">
        <v>779</v>
      </c>
      <c r="C9" s="743">
        <v>53</v>
      </c>
      <c r="D9" s="744">
        <v>210</v>
      </c>
      <c r="E9" s="286">
        <v>270.69</v>
      </c>
      <c r="F9" s="286">
        <v>0.77600000000000002</v>
      </c>
      <c r="G9" s="286">
        <v>0.67600000000000005</v>
      </c>
      <c r="H9" s="286">
        <v>0.88600000000000001</v>
      </c>
      <c r="I9" s="283">
        <v>40</v>
      </c>
      <c r="J9" s="281">
        <v>0.05</v>
      </c>
      <c r="K9" s="282">
        <v>0.1</v>
      </c>
      <c r="L9" s="33">
        <v>0</v>
      </c>
      <c r="M9" s="33">
        <v>0.28977000000000003</v>
      </c>
      <c r="N9" s="33">
        <v>0.68110999999999999</v>
      </c>
      <c r="O9" s="33">
        <v>1.05263</v>
      </c>
      <c r="P9" s="48">
        <v>1.60514</v>
      </c>
    </row>
    <row r="10" spans="1:18" ht="14.1" customHeight="1" x14ac:dyDescent="0.25">
      <c r="A10" s="426" t="s">
        <v>9</v>
      </c>
      <c r="B10" s="714" t="s">
        <v>779</v>
      </c>
      <c r="C10" s="743">
        <v>312</v>
      </c>
      <c r="D10" s="744">
        <v>1493</v>
      </c>
      <c r="E10" s="286">
        <v>1284.75</v>
      </c>
      <c r="F10" s="286">
        <v>1.1619999999999999</v>
      </c>
      <c r="G10" s="286">
        <v>1.1040000000000001</v>
      </c>
      <c r="H10" s="286">
        <v>1.222</v>
      </c>
      <c r="I10" s="283">
        <v>219</v>
      </c>
      <c r="J10" s="281">
        <v>0.15529999999999999</v>
      </c>
      <c r="K10" s="282">
        <v>3.6499999999999998E-2</v>
      </c>
      <c r="L10" s="33">
        <v>0</v>
      </c>
      <c r="M10" s="33">
        <v>0.51458000000000004</v>
      </c>
      <c r="N10" s="33">
        <v>1.0101</v>
      </c>
      <c r="O10" s="33">
        <v>1.5830500000000001</v>
      </c>
      <c r="P10" s="48">
        <v>2.3212600000000001</v>
      </c>
    </row>
    <row r="11" spans="1:18" ht="14.1" customHeight="1" x14ac:dyDescent="0.25">
      <c r="A11" s="426" t="s">
        <v>10</v>
      </c>
      <c r="B11" s="714" t="s">
        <v>779</v>
      </c>
      <c r="C11" s="743">
        <v>45</v>
      </c>
      <c r="D11" s="744">
        <v>136</v>
      </c>
      <c r="E11" s="286">
        <v>166.6</v>
      </c>
      <c r="F11" s="286">
        <v>0.81599999999999995</v>
      </c>
      <c r="G11" s="286">
        <v>0.68799999999999994</v>
      </c>
      <c r="H11" s="286">
        <v>0.96299999999999997</v>
      </c>
      <c r="I11" s="283">
        <v>27</v>
      </c>
      <c r="J11" s="281">
        <v>3.6999999999999998E-2</v>
      </c>
      <c r="K11" s="282">
        <v>0.14810000000000001</v>
      </c>
      <c r="L11" s="33">
        <v>0</v>
      </c>
      <c r="M11" s="33">
        <v>0.14335999999999999</v>
      </c>
      <c r="N11" s="33">
        <v>0.93984000000000001</v>
      </c>
      <c r="O11" s="33">
        <v>1.65933</v>
      </c>
      <c r="P11" s="48">
        <v>2.24864</v>
      </c>
    </row>
    <row r="12" spans="1:18" ht="14.1" customHeight="1" x14ac:dyDescent="0.25">
      <c r="A12" s="426" t="s">
        <v>11</v>
      </c>
      <c r="B12" s="714" t="s">
        <v>778</v>
      </c>
      <c r="C12" s="743">
        <v>28</v>
      </c>
      <c r="D12" s="744">
        <v>112</v>
      </c>
      <c r="E12" s="286">
        <v>128.88999999999999</v>
      </c>
      <c r="F12" s="286">
        <v>0.86899999999999999</v>
      </c>
      <c r="G12" s="286">
        <v>0.71899999999999997</v>
      </c>
      <c r="H12" s="286">
        <v>1.042</v>
      </c>
      <c r="I12" s="283">
        <v>22</v>
      </c>
      <c r="J12" s="281">
        <v>4.5499999999999999E-2</v>
      </c>
      <c r="K12" s="282">
        <v>0</v>
      </c>
      <c r="L12" s="33">
        <v>0</v>
      </c>
      <c r="M12" s="33">
        <v>0.21157000000000001</v>
      </c>
      <c r="N12" s="33">
        <v>0.78691999999999995</v>
      </c>
      <c r="O12" s="33">
        <v>1.2506299999999999</v>
      </c>
      <c r="P12" s="48">
        <v>1.8398699999999999</v>
      </c>
    </row>
    <row r="13" spans="1:18" ht="14.1" customHeight="1" x14ac:dyDescent="0.25">
      <c r="A13" s="426" t="s">
        <v>220</v>
      </c>
      <c r="B13" s="714" t="s">
        <v>782</v>
      </c>
      <c r="C13" s="743">
        <v>8</v>
      </c>
      <c r="D13" s="744">
        <v>85</v>
      </c>
      <c r="E13" s="286">
        <v>77.17</v>
      </c>
      <c r="F13" s="286">
        <v>1.101</v>
      </c>
      <c r="G13" s="286">
        <v>0.88500000000000001</v>
      </c>
      <c r="H13" s="286">
        <v>1.355</v>
      </c>
      <c r="I13" s="283">
        <v>8</v>
      </c>
      <c r="J13" s="33" t="s">
        <v>321</v>
      </c>
      <c r="K13" s="48" t="s">
        <v>321</v>
      </c>
      <c r="L13" s="33" t="s">
        <v>321</v>
      </c>
      <c r="M13" s="33" t="s">
        <v>321</v>
      </c>
      <c r="N13" s="33" t="s">
        <v>321</v>
      </c>
      <c r="O13" s="33" t="s">
        <v>321</v>
      </c>
      <c r="P13" s="48" t="s">
        <v>321</v>
      </c>
    </row>
    <row r="14" spans="1:18" ht="14.1" customHeight="1" x14ac:dyDescent="0.25">
      <c r="A14" s="426" t="s">
        <v>12</v>
      </c>
      <c r="B14" s="714"/>
      <c r="C14" s="743">
        <v>8</v>
      </c>
      <c r="D14" s="744">
        <v>33</v>
      </c>
      <c r="E14" s="286">
        <v>37.58</v>
      </c>
      <c r="F14" s="286">
        <v>0.878</v>
      </c>
      <c r="G14" s="286">
        <v>0.61399999999999999</v>
      </c>
      <c r="H14" s="286">
        <v>1.2190000000000001</v>
      </c>
      <c r="I14" s="283">
        <v>6</v>
      </c>
      <c r="J14" s="33" t="s">
        <v>321</v>
      </c>
      <c r="K14" s="48" t="s">
        <v>321</v>
      </c>
      <c r="L14" s="33" t="s">
        <v>321</v>
      </c>
      <c r="M14" s="33" t="s">
        <v>321</v>
      </c>
      <c r="N14" s="33" t="s">
        <v>321</v>
      </c>
      <c r="O14" s="33" t="s">
        <v>321</v>
      </c>
      <c r="P14" s="48" t="s">
        <v>321</v>
      </c>
    </row>
    <row r="15" spans="1:18" ht="14.1" customHeight="1" x14ac:dyDescent="0.25">
      <c r="A15" s="426" t="s">
        <v>13</v>
      </c>
      <c r="B15" s="714" t="s">
        <v>779</v>
      </c>
      <c r="C15" s="743">
        <v>194</v>
      </c>
      <c r="D15" s="744">
        <v>946</v>
      </c>
      <c r="E15" s="286">
        <v>1137.98</v>
      </c>
      <c r="F15" s="286">
        <v>0.83099999999999996</v>
      </c>
      <c r="G15" s="286">
        <v>0.78</v>
      </c>
      <c r="H15" s="286">
        <v>0.88600000000000001</v>
      </c>
      <c r="I15" s="283">
        <v>155</v>
      </c>
      <c r="J15" s="281">
        <v>7.7399999999999997E-2</v>
      </c>
      <c r="K15" s="282">
        <v>0.11609999999999999</v>
      </c>
      <c r="L15" s="33">
        <v>0</v>
      </c>
      <c r="M15" s="33">
        <v>0.32002000000000003</v>
      </c>
      <c r="N15" s="33">
        <v>0.70384000000000002</v>
      </c>
      <c r="O15" s="33">
        <v>1.1979</v>
      </c>
      <c r="P15" s="48">
        <v>1.66683</v>
      </c>
    </row>
    <row r="16" spans="1:18" ht="14.1" customHeight="1" x14ac:dyDescent="0.25">
      <c r="A16" s="426" t="s">
        <v>14</v>
      </c>
      <c r="B16" s="714" t="s">
        <v>778</v>
      </c>
      <c r="C16" s="743">
        <v>93</v>
      </c>
      <c r="D16" s="744">
        <v>490</v>
      </c>
      <c r="E16" s="286">
        <v>492.66</v>
      </c>
      <c r="F16" s="286">
        <v>0.995</v>
      </c>
      <c r="G16" s="286">
        <v>0.90900000000000003</v>
      </c>
      <c r="H16" s="286">
        <v>1.0860000000000001</v>
      </c>
      <c r="I16" s="283">
        <v>57</v>
      </c>
      <c r="J16" s="281">
        <v>0.1404</v>
      </c>
      <c r="K16" s="282">
        <v>0.1053</v>
      </c>
      <c r="L16" s="33">
        <v>0</v>
      </c>
      <c r="M16" s="33">
        <v>0.34086</v>
      </c>
      <c r="N16" s="33">
        <v>0.73204000000000002</v>
      </c>
      <c r="O16" s="33">
        <v>1.3374699999999999</v>
      </c>
      <c r="P16" s="48">
        <v>2.0976499999999998</v>
      </c>
    </row>
    <row r="17" spans="1:16" ht="14.1" customHeight="1" x14ac:dyDescent="0.25">
      <c r="A17" s="426" t="s">
        <v>317</v>
      </c>
      <c r="B17" s="714" t="s">
        <v>779</v>
      </c>
      <c r="C17" s="743">
        <v>1</v>
      </c>
      <c r="D17" s="742" t="s">
        <v>321</v>
      </c>
      <c r="E17" s="285" t="s">
        <v>321</v>
      </c>
      <c r="F17" s="285" t="s">
        <v>321</v>
      </c>
      <c r="G17" s="285" t="s">
        <v>321</v>
      </c>
      <c r="H17" s="285" t="s">
        <v>321</v>
      </c>
      <c r="I17" s="285" t="s">
        <v>321</v>
      </c>
      <c r="J17" s="285" t="s">
        <v>321</v>
      </c>
      <c r="K17" s="743" t="s">
        <v>321</v>
      </c>
      <c r="L17" s="742" t="s">
        <v>321</v>
      </c>
      <c r="M17" s="285" t="s">
        <v>321</v>
      </c>
      <c r="N17" s="285" t="s">
        <v>321</v>
      </c>
      <c r="O17" s="285" t="s">
        <v>321</v>
      </c>
      <c r="P17" s="743" t="s">
        <v>321</v>
      </c>
    </row>
    <row r="18" spans="1:16" ht="14.1" customHeight="1" x14ac:dyDescent="0.25">
      <c r="A18" s="426" t="s">
        <v>15</v>
      </c>
      <c r="B18" s="714" t="s">
        <v>778</v>
      </c>
      <c r="C18" s="743">
        <v>15</v>
      </c>
      <c r="D18" s="744">
        <v>27</v>
      </c>
      <c r="E18" s="286">
        <v>37.5</v>
      </c>
      <c r="F18" s="286">
        <v>0.72</v>
      </c>
      <c r="G18" s="286">
        <v>0.48399999999999999</v>
      </c>
      <c r="H18" s="286">
        <v>1.0329999999999999</v>
      </c>
      <c r="I18" s="283">
        <v>9</v>
      </c>
      <c r="J18" s="33" t="s">
        <v>321</v>
      </c>
      <c r="K18" s="48" t="s">
        <v>321</v>
      </c>
      <c r="L18" s="33" t="s">
        <v>321</v>
      </c>
      <c r="M18" s="33" t="s">
        <v>321</v>
      </c>
      <c r="N18" s="33" t="s">
        <v>321</v>
      </c>
      <c r="O18" s="33" t="s">
        <v>321</v>
      </c>
      <c r="P18" s="48" t="s">
        <v>321</v>
      </c>
    </row>
    <row r="19" spans="1:16" ht="14.1" customHeight="1" x14ac:dyDescent="0.25">
      <c r="A19" s="426" t="s">
        <v>16</v>
      </c>
      <c r="B19" s="714" t="s">
        <v>779</v>
      </c>
      <c r="C19" s="743">
        <v>34</v>
      </c>
      <c r="D19" s="744">
        <v>97</v>
      </c>
      <c r="E19" s="286">
        <v>92.82</v>
      </c>
      <c r="F19" s="286">
        <v>1.0449999999999999</v>
      </c>
      <c r="G19" s="286">
        <v>0.85199999999999998</v>
      </c>
      <c r="H19" s="286">
        <v>1.2689999999999999</v>
      </c>
      <c r="I19" s="283">
        <v>14</v>
      </c>
      <c r="J19" s="281">
        <v>7.1400000000000005E-2</v>
      </c>
      <c r="K19" s="282">
        <v>0</v>
      </c>
      <c r="L19" s="33" t="s">
        <v>321</v>
      </c>
      <c r="M19" s="33" t="s">
        <v>321</v>
      </c>
      <c r="N19" s="33" t="s">
        <v>321</v>
      </c>
      <c r="O19" s="33" t="s">
        <v>321</v>
      </c>
      <c r="P19" s="48" t="s">
        <v>321</v>
      </c>
    </row>
    <row r="20" spans="1:16" ht="14.1" customHeight="1" x14ac:dyDescent="0.25">
      <c r="A20" s="426" t="s">
        <v>17</v>
      </c>
      <c r="B20" s="714" t="s">
        <v>779</v>
      </c>
      <c r="C20" s="743">
        <v>10</v>
      </c>
      <c r="D20" s="744">
        <v>21</v>
      </c>
      <c r="E20" s="286">
        <v>37.409999999999997</v>
      </c>
      <c r="F20" s="286">
        <v>0.56100000000000005</v>
      </c>
      <c r="G20" s="286">
        <v>0.35699999999999998</v>
      </c>
      <c r="H20" s="286">
        <v>0.84299999999999997</v>
      </c>
      <c r="I20" s="283">
        <v>6</v>
      </c>
      <c r="J20" s="33" t="s">
        <v>321</v>
      </c>
      <c r="K20" s="48" t="s">
        <v>321</v>
      </c>
      <c r="L20" s="33" t="s">
        <v>321</v>
      </c>
      <c r="M20" s="33" t="s">
        <v>321</v>
      </c>
      <c r="N20" s="33" t="s">
        <v>321</v>
      </c>
      <c r="O20" s="33" t="s">
        <v>321</v>
      </c>
      <c r="P20" s="48" t="s">
        <v>321</v>
      </c>
    </row>
    <row r="21" spans="1:16" ht="14.1" customHeight="1" x14ac:dyDescent="0.25">
      <c r="A21" s="426" t="s">
        <v>18</v>
      </c>
      <c r="B21" s="714" t="s">
        <v>778</v>
      </c>
      <c r="C21" s="743">
        <v>127</v>
      </c>
      <c r="D21" s="744">
        <v>401</v>
      </c>
      <c r="E21" s="286">
        <v>458.52</v>
      </c>
      <c r="F21" s="286">
        <v>0.875</v>
      </c>
      <c r="G21" s="286">
        <v>0.79200000000000004</v>
      </c>
      <c r="H21" s="286">
        <v>0.96299999999999997</v>
      </c>
      <c r="I21" s="283">
        <v>81</v>
      </c>
      <c r="J21" s="281">
        <v>3.6999999999999998E-2</v>
      </c>
      <c r="K21" s="282">
        <v>2.47E-2</v>
      </c>
      <c r="L21" s="33">
        <v>0</v>
      </c>
      <c r="M21" s="33">
        <v>0.28322999999999998</v>
      </c>
      <c r="N21" s="33">
        <v>0.71465999999999996</v>
      </c>
      <c r="O21" s="33">
        <v>1.0487299999999999</v>
      </c>
      <c r="P21" s="48">
        <v>1.6354500000000001</v>
      </c>
    </row>
    <row r="22" spans="1:16" ht="14.1" customHeight="1" x14ac:dyDescent="0.25">
      <c r="A22" s="426" t="s">
        <v>19</v>
      </c>
      <c r="B22" s="714" t="s">
        <v>778</v>
      </c>
      <c r="C22" s="743">
        <v>71</v>
      </c>
      <c r="D22" s="744">
        <v>230</v>
      </c>
      <c r="E22" s="286">
        <v>280.08999999999997</v>
      </c>
      <c r="F22" s="286">
        <v>0.82099999999999995</v>
      </c>
      <c r="G22" s="286">
        <v>0.72</v>
      </c>
      <c r="H22" s="286">
        <v>0.93300000000000005</v>
      </c>
      <c r="I22" s="283">
        <v>44</v>
      </c>
      <c r="J22" s="281">
        <v>6.8199999999999997E-2</v>
      </c>
      <c r="K22" s="282">
        <v>2.2700000000000001E-2</v>
      </c>
      <c r="L22" s="33">
        <v>7.5230000000000005E-2</v>
      </c>
      <c r="M22" s="33">
        <v>0.35599999999999998</v>
      </c>
      <c r="N22" s="33">
        <v>0.75246999999999997</v>
      </c>
      <c r="O22" s="33">
        <v>0.98656999999999995</v>
      </c>
      <c r="P22" s="48">
        <v>1.9307399999999999</v>
      </c>
    </row>
    <row r="23" spans="1:16" ht="14.1" customHeight="1" x14ac:dyDescent="0.25">
      <c r="A23" s="426" t="s">
        <v>20</v>
      </c>
      <c r="B23" s="714" t="s">
        <v>779</v>
      </c>
      <c r="C23" s="743">
        <v>37</v>
      </c>
      <c r="D23" s="744">
        <v>86</v>
      </c>
      <c r="E23" s="286">
        <v>109.69</v>
      </c>
      <c r="F23" s="286">
        <v>0.78400000000000003</v>
      </c>
      <c r="G23" s="286">
        <v>0.63100000000000001</v>
      </c>
      <c r="H23" s="286">
        <v>0.96399999999999997</v>
      </c>
      <c r="I23" s="283">
        <v>14</v>
      </c>
      <c r="J23" s="281">
        <v>0</v>
      </c>
      <c r="K23" s="282">
        <v>0</v>
      </c>
      <c r="L23" s="33" t="s">
        <v>321</v>
      </c>
      <c r="M23" s="33" t="s">
        <v>321</v>
      </c>
      <c r="N23" s="33" t="s">
        <v>321</v>
      </c>
      <c r="O23" s="33" t="s">
        <v>321</v>
      </c>
      <c r="P23" s="48" t="s">
        <v>321</v>
      </c>
    </row>
    <row r="24" spans="1:16" ht="14.1" customHeight="1" x14ac:dyDescent="0.25">
      <c r="A24" s="426" t="s">
        <v>21</v>
      </c>
      <c r="B24" s="714" t="s">
        <v>778</v>
      </c>
      <c r="C24" s="743">
        <v>65</v>
      </c>
      <c r="D24" s="744">
        <v>225</v>
      </c>
      <c r="E24" s="286">
        <v>254.94</v>
      </c>
      <c r="F24" s="286">
        <v>0.88300000000000001</v>
      </c>
      <c r="G24" s="286">
        <v>0.77300000000000002</v>
      </c>
      <c r="H24" s="286">
        <v>1.004</v>
      </c>
      <c r="I24" s="283">
        <v>36</v>
      </c>
      <c r="J24" s="281">
        <v>5.5599999999999997E-2</v>
      </c>
      <c r="K24" s="282">
        <v>2.7799999999999998E-2</v>
      </c>
      <c r="L24" s="33">
        <v>0</v>
      </c>
      <c r="M24" s="33">
        <v>5.9679999999999997E-2</v>
      </c>
      <c r="N24" s="33">
        <v>0.69013000000000002</v>
      </c>
      <c r="O24" s="33">
        <v>1.1168199999999999</v>
      </c>
      <c r="P24" s="48">
        <v>1.3808100000000001</v>
      </c>
    </row>
    <row r="25" spans="1:16" ht="14.1" customHeight="1" x14ac:dyDescent="0.25">
      <c r="A25" s="426" t="s">
        <v>22</v>
      </c>
      <c r="B25" s="714" t="s">
        <v>779</v>
      </c>
      <c r="C25" s="743">
        <v>66</v>
      </c>
      <c r="D25" s="744">
        <v>257</v>
      </c>
      <c r="E25" s="286">
        <v>280.16000000000003</v>
      </c>
      <c r="F25" s="286">
        <v>0.91700000000000004</v>
      </c>
      <c r="G25" s="286">
        <v>0.81</v>
      </c>
      <c r="H25" s="286">
        <v>1.0349999999999999</v>
      </c>
      <c r="I25" s="283">
        <v>36</v>
      </c>
      <c r="J25" s="281">
        <v>8.3299999999999999E-2</v>
      </c>
      <c r="K25" s="282">
        <v>2.7799999999999998E-2</v>
      </c>
      <c r="L25" s="33">
        <v>0.28905999999999998</v>
      </c>
      <c r="M25" s="33">
        <v>0.60423000000000004</v>
      </c>
      <c r="N25" s="33">
        <v>1.0907500000000001</v>
      </c>
      <c r="O25" s="33">
        <v>1.514</v>
      </c>
      <c r="P25" s="48">
        <v>1.946</v>
      </c>
    </row>
    <row r="26" spans="1:16" ht="14.1" customHeight="1" x14ac:dyDescent="0.25">
      <c r="A26" s="426" t="s">
        <v>23</v>
      </c>
      <c r="B26" s="714" t="s">
        <v>778</v>
      </c>
      <c r="C26" s="743">
        <v>63</v>
      </c>
      <c r="D26" s="744">
        <v>290</v>
      </c>
      <c r="E26" s="286">
        <v>308.05</v>
      </c>
      <c r="F26" s="286">
        <v>0.94099999999999995</v>
      </c>
      <c r="G26" s="286">
        <v>0.83799999999999997</v>
      </c>
      <c r="H26" s="286">
        <v>1.0549999999999999</v>
      </c>
      <c r="I26" s="283">
        <v>37</v>
      </c>
      <c r="J26" s="281">
        <v>0.1081</v>
      </c>
      <c r="K26" s="282">
        <v>2.7E-2</v>
      </c>
      <c r="L26" s="33">
        <v>0</v>
      </c>
      <c r="M26" s="33">
        <v>0.40733999999999998</v>
      </c>
      <c r="N26" s="33">
        <v>0.82394999999999996</v>
      </c>
      <c r="O26" s="33">
        <v>1.4816</v>
      </c>
      <c r="P26" s="48">
        <v>1.9785900000000001</v>
      </c>
    </row>
    <row r="27" spans="1:16" ht="14.1" customHeight="1" x14ac:dyDescent="0.25">
      <c r="A27" s="426" t="s">
        <v>24</v>
      </c>
      <c r="B27" s="714" t="s">
        <v>778</v>
      </c>
      <c r="C27" s="743">
        <v>46</v>
      </c>
      <c r="D27" s="744">
        <v>246</v>
      </c>
      <c r="E27" s="286">
        <v>242.66</v>
      </c>
      <c r="F27" s="286">
        <v>1.014</v>
      </c>
      <c r="G27" s="286">
        <v>0.89300000000000002</v>
      </c>
      <c r="H27" s="286">
        <v>1.147</v>
      </c>
      <c r="I27" s="283">
        <v>33</v>
      </c>
      <c r="J27" s="281">
        <v>0.1515</v>
      </c>
      <c r="K27" s="282">
        <v>6.0600000000000001E-2</v>
      </c>
      <c r="L27" s="33">
        <v>0</v>
      </c>
      <c r="M27" s="33">
        <v>0.56367999999999996</v>
      </c>
      <c r="N27" s="33">
        <v>0.93376999999999999</v>
      </c>
      <c r="O27" s="33">
        <v>1.40601</v>
      </c>
      <c r="P27" s="48">
        <v>2.1818499999999998</v>
      </c>
    </row>
    <row r="28" spans="1:16" ht="14.1" customHeight="1" x14ac:dyDescent="0.25">
      <c r="A28" s="426" t="s">
        <v>25</v>
      </c>
      <c r="B28" s="714" t="s">
        <v>779</v>
      </c>
      <c r="C28" s="743">
        <v>14</v>
      </c>
      <c r="D28" s="744">
        <v>46</v>
      </c>
      <c r="E28" s="286">
        <v>30.7</v>
      </c>
      <c r="F28" s="286">
        <v>1.498</v>
      </c>
      <c r="G28" s="286">
        <v>1.1100000000000001</v>
      </c>
      <c r="H28" s="286">
        <v>1.9810000000000001</v>
      </c>
      <c r="I28" s="283">
        <v>4</v>
      </c>
      <c r="J28" s="33" t="s">
        <v>321</v>
      </c>
      <c r="K28" s="48" t="s">
        <v>321</v>
      </c>
      <c r="L28" s="33" t="s">
        <v>321</v>
      </c>
      <c r="M28" s="33" t="s">
        <v>321</v>
      </c>
      <c r="N28" s="33" t="s">
        <v>321</v>
      </c>
      <c r="O28" s="33" t="s">
        <v>321</v>
      </c>
      <c r="P28" s="48" t="s">
        <v>321</v>
      </c>
    </row>
    <row r="29" spans="1:16" ht="14.1" customHeight="1" x14ac:dyDescent="0.25">
      <c r="A29" s="426" t="s">
        <v>26</v>
      </c>
      <c r="B29" s="714" t="s">
        <v>779</v>
      </c>
      <c r="C29" s="743">
        <v>87</v>
      </c>
      <c r="D29" s="744">
        <v>440</v>
      </c>
      <c r="E29" s="286">
        <v>520.54999999999995</v>
      </c>
      <c r="F29" s="286">
        <v>0.84499999999999997</v>
      </c>
      <c r="G29" s="286">
        <v>0.76900000000000002</v>
      </c>
      <c r="H29" s="286">
        <v>0.92700000000000005</v>
      </c>
      <c r="I29" s="283">
        <v>54</v>
      </c>
      <c r="J29" s="281">
        <v>3.6999999999999998E-2</v>
      </c>
      <c r="K29" s="282">
        <v>5.5599999999999997E-2</v>
      </c>
      <c r="L29" s="33">
        <v>0.24964</v>
      </c>
      <c r="M29" s="33">
        <v>0.54459999999999997</v>
      </c>
      <c r="N29" s="33">
        <v>0.73260000000000003</v>
      </c>
      <c r="O29" s="33">
        <v>1.0532600000000001</v>
      </c>
      <c r="P29" s="48">
        <v>1.37538</v>
      </c>
    </row>
    <row r="30" spans="1:16" ht="14.1" customHeight="1" x14ac:dyDescent="0.25">
      <c r="A30" s="426" t="s">
        <v>27</v>
      </c>
      <c r="B30" s="714" t="s">
        <v>778</v>
      </c>
      <c r="C30" s="743">
        <v>42</v>
      </c>
      <c r="D30" s="744">
        <v>200</v>
      </c>
      <c r="E30" s="286">
        <v>169.61</v>
      </c>
      <c r="F30" s="286">
        <v>1.179</v>
      </c>
      <c r="G30" s="286">
        <v>1.024</v>
      </c>
      <c r="H30" s="286">
        <v>1.351</v>
      </c>
      <c r="I30" s="283">
        <v>18</v>
      </c>
      <c r="J30" s="281">
        <v>0.27779999999999999</v>
      </c>
      <c r="K30" s="282">
        <v>0.1111</v>
      </c>
      <c r="L30" s="33" t="s">
        <v>321</v>
      </c>
      <c r="M30" s="33" t="s">
        <v>321</v>
      </c>
      <c r="N30" s="33" t="s">
        <v>321</v>
      </c>
      <c r="O30" s="33" t="s">
        <v>321</v>
      </c>
      <c r="P30" s="48" t="s">
        <v>321</v>
      </c>
    </row>
    <row r="31" spans="1:16" ht="14.1" customHeight="1" x14ac:dyDescent="0.25">
      <c r="A31" s="426" t="s">
        <v>28</v>
      </c>
      <c r="B31" s="714"/>
      <c r="C31" s="743">
        <v>71</v>
      </c>
      <c r="D31" s="744">
        <v>317</v>
      </c>
      <c r="E31" s="286">
        <v>321.14999999999998</v>
      </c>
      <c r="F31" s="286">
        <v>0.98699999999999999</v>
      </c>
      <c r="G31" s="286">
        <v>0.88300000000000001</v>
      </c>
      <c r="H31" s="286">
        <v>1.1000000000000001</v>
      </c>
      <c r="I31" s="283">
        <v>40</v>
      </c>
      <c r="J31" s="281">
        <v>0.05</v>
      </c>
      <c r="K31" s="282">
        <v>0</v>
      </c>
      <c r="L31" s="33">
        <v>0</v>
      </c>
      <c r="M31" s="33">
        <v>0.42662</v>
      </c>
      <c r="N31" s="33">
        <v>0.84962000000000004</v>
      </c>
      <c r="O31" s="33">
        <v>1.26342</v>
      </c>
      <c r="P31" s="48">
        <v>1.68634</v>
      </c>
    </row>
    <row r="32" spans="1:16" ht="14.1" customHeight="1" x14ac:dyDescent="0.25">
      <c r="A32" s="426" t="s">
        <v>29</v>
      </c>
      <c r="B32" s="714" t="s">
        <v>778</v>
      </c>
      <c r="C32" s="743">
        <v>44</v>
      </c>
      <c r="D32" s="744">
        <v>115</v>
      </c>
      <c r="E32" s="286">
        <v>156.44</v>
      </c>
      <c r="F32" s="286">
        <v>0.73499999999999999</v>
      </c>
      <c r="G32" s="286">
        <v>0.61</v>
      </c>
      <c r="H32" s="286">
        <v>0.879</v>
      </c>
      <c r="I32" s="283">
        <v>23</v>
      </c>
      <c r="J32" s="281">
        <v>0</v>
      </c>
      <c r="K32" s="282">
        <v>4.3499999999999997E-2</v>
      </c>
      <c r="L32" s="33">
        <v>0</v>
      </c>
      <c r="M32" s="33">
        <v>0.44884000000000002</v>
      </c>
      <c r="N32" s="33">
        <v>0.89780000000000004</v>
      </c>
      <c r="O32" s="33">
        <v>1.27477</v>
      </c>
      <c r="P32" s="48">
        <v>1.6829700000000001</v>
      </c>
    </row>
    <row r="33" spans="1:16" ht="14.1" customHeight="1" x14ac:dyDescent="0.25">
      <c r="A33" s="426" t="s">
        <v>30</v>
      </c>
      <c r="B33" s="714" t="s">
        <v>779</v>
      </c>
      <c r="C33" s="743">
        <v>10</v>
      </c>
      <c r="D33" s="744">
        <v>10</v>
      </c>
      <c r="E33" s="286">
        <v>15.71</v>
      </c>
      <c r="F33" s="286">
        <v>0.63600000000000001</v>
      </c>
      <c r="G33" s="286">
        <v>0.32300000000000001</v>
      </c>
      <c r="H33" s="286">
        <v>1.135</v>
      </c>
      <c r="I33" s="283">
        <v>5</v>
      </c>
      <c r="J33" s="33" t="s">
        <v>321</v>
      </c>
      <c r="K33" s="48" t="s">
        <v>321</v>
      </c>
      <c r="L33" s="33" t="s">
        <v>321</v>
      </c>
      <c r="M33" s="33" t="s">
        <v>321</v>
      </c>
      <c r="N33" s="33" t="s">
        <v>321</v>
      </c>
      <c r="O33" s="33" t="s">
        <v>321</v>
      </c>
      <c r="P33" s="48" t="s">
        <v>321</v>
      </c>
    </row>
    <row r="34" spans="1:16" ht="14.1" customHeight="1" x14ac:dyDescent="0.25">
      <c r="A34" s="426" t="s">
        <v>31</v>
      </c>
      <c r="B34" s="714" t="s">
        <v>778</v>
      </c>
      <c r="C34" s="743">
        <v>86</v>
      </c>
      <c r="D34" s="744">
        <v>417</v>
      </c>
      <c r="E34" s="286">
        <v>459.7</v>
      </c>
      <c r="F34" s="286">
        <v>0.90700000000000003</v>
      </c>
      <c r="G34" s="286">
        <v>0.82299999999999995</v>
      </c>
      <c r="H34" s="286">
        <v>0.997</v>
      </c>
      <c r="I34" s="283">
        <v>46</v>
      </c>
      <c r="J34" s="281">
        <v>0.1087</v>
      </c>
      <c r="K34" s="282">
        <v>8.6999999999999994E-2</v>
      </c>
      <c r="L34" s="33">
        <v>0</v>
      </c>
      <c r="M34" s="33">
        <v>0.25556000000000001</v>
      </c>
      <c r="N34" s="33">
        <v>0.78493000000000002</v>
      </c>
      <c r="O34" s="33">
        <v>1.2907900000000001</v>
      </c>
      <c r="P34" s="48">
        <v>1.7865599999999999</v>
      </c>
    </row>
    <row r="35" spans="1:16" ht="14.1" customHeight="1" x14ac:dyDescent="0.25">
      <c r="A35" s="426" t="s">
        <v>32</v>
      </c>
      <c r="B35" s="714" t="s">
        <v>779</v>
      </c>
      <c r="C35" s="743">
        <v>5</v>
      </c>
      <c r="D35" s="744">
        <v>33</v>
      </c>
      <c r="E35" s="286">
        <v>31.11</v>
      </c>
      <c r="F35" s="286">
        <v>1.0609999999999999</v>
      </c>
      <c r="G35" s="286">
        <v>0.74199999999999999</v>
      </c>
      <c r="H35" s="286">
        <v>1.4730000000000001</v>
      </c>
      <c r="I35" s="283">
        <v>5</v>
      </c>
      <c r="J35" s="33" t="s">
        <v>321</v>
      </c>
      <c r="K35" s="48" t="s">
        <v>321</v>
      </c>
      <c r="L35" s="33" t="s">
        <v>321</v>
      </c>
      <c r="M35" s="33" t="s">
        <v>321</v>
      </c>
      <c r="N35" s="33" t="s">
        <v>321</v>
      </c>
      <c r="O35" s="33" t="s">
        <v>321</v>
      </c>
      <c r="P35" s="48" t="s">
        <v>321</v>
      </c>
    </row>
    <row r="36" spans="1:16" ht="14.1" customHeight="1" x14ac:dyDescent="0.25">
      <c r="A36" s="426" t="s">
        <v>33</v>
      </c>
      <c r="B36" s="714" t="s">
        <v>779</v>
      </c>
      <c r="C36" s="743">
        <v>19</v>
      </c>
      <c r="D36" s="744">
        <v>58</v>
      </c>
      <c r="E36" s="286">
        <v>51</v>
      </c>
      <c r="F36" s="286">
        <v>1.137</v>
      </c>
      <c r="G36" s="286">
        <v>0.872</v>
      </c>
      <c r="H36" s="286">
        <v>1.46</v>
      </c>
      <c r="I36" s="283">
        <v>11</v>
      </c>
      <c r="J36" s="281">
        <v>9.0899999999999995E-2</v>
      </c>
      <c r="K36" s="282">
        <v>0</v>
      </c>
      <c r="L36" s="33" t="s">
        <v>321</v>
      </c>
      <c r="M36" s="33" t="s">
        <v>321</v>
      </c>
      <c r="N36" s="33" t="s">
        <v>321</v>
      </c>
      <c r="O36" s="33" t="s">
        <v>321</v>
      </c>
      <c r="P36" s="48" t="s">
        <v>321</v>
      </c>
    </row>
    <row r="37" spans="1:16" ht="14.1" customHeight="1" x14ac:dyDescent="0.25">
      <c r="A37" s="426" t="s">
        <v>34</v>
      </c>
      <c r="B37" s="714" t="s">
        <v>778</v>
      </c>
      <c r="C37" s="743">
        <v>13</v>
      </c>
      <c r="D37" s="744">
        <v>58</v>
      </c>
      <c r="E37" s="286">
        <v>36.28</v>
      </c>
      <c r="F37" s="286">
        <v>1.599</v>
      </c>
      <c r="G37" s="286">
        <v>1.2250000000000001</v>
      </c>
      <c r="H37" s="286">
        <v>2.052</v>
      </c>
      <c r="I37" s="283">
        <v>7</v>
      </c>
      <c r="J37" s="33" t="s">
        <v>321</v>
      </c>
      <c r="K37" s="48" t="s">
        <v>321</v>
      </c>
      <c r="L37" s="33" t="s">
        <v>321</v>
      </c>
      <c r="M37" s="33" t="s">
        <v>321</v>
      </c>
      <c r="N37" s="33" t="s">
        <v>321</v>
      </c>
      <c r="O37" s="33" t="s">
        <v>321</v>
      </c>
      <c r="P37" s="48" t="s">
        <v>321</v>
      </c>
    </row>
    <row r="38" spans="1:16" ht="14.1" customHeight="1" x14ac:dyDescent="0.25">
      <c r="A38" s="426" t="s">
        <v>35</v>
      </c>
      <c r="B38" s="714" t="s">
        <v>778</v>
      </c>
      <c r="C38" s="743">
        <v>71</v>
      </c>
      <c r="D38" s="744">
        <v>279</v>
      </c>
      <c r="E38" s="286">
        <v>330.07</v>
      </c>
      <c r="F38" s="286">
        <v>0.84499999999999997</v>
      </c>
      <c r="G38" s="286">
        <v>0.75</v>
      </c>
      <c r="H38" s="286">
        <v>0.94899999999999995</v>
      </c>
      <c r="I38" s="283">
        <v>60</v>
      </c>
      <c r="J38" s="281">
        <v>3.3300000000000003E-2</v>
      </c>
      <c r="K38" s="282">
        <v>0.1</v>
      </c>
      <c r="L38" s="33">
        <v>0</v>
      </c>
      <c r="M38" s="33">
        <v>0.29791000000000001</v>
      </c>
      <c r="N38" s="33">
        <v>0.65703</v>
      </c>
      <c r="O38" s="33">
        <v>1.1778599999999999</v>
      </c>
      <c r="P38" s="48">
        <v>1.6339900000000001</v>
      </c>
    </row>
    <row r="39" spans="1:16" ht="14.1" customHeight="1" x14ac:dyDescent="0.25">
      <c r="A39" s="426" t="s">
        <v>36</v>
      </c>
      <c r="B39" s="714" t="s">
        <v>779</v>
      </c>
      <c r="C39" s="743">
        <v>28</v>
      </c>
      <c r="D39" s="744">
        <v>95</v>
      </c>
      <c r="E39" s="286">
        <v>70.11</v>
      </c>
      <c r="F39" s="286">
        <v>1.355</v>
      </c>
      <c r="G39" s="286">
        <v>1.1020000000000001</v>
      </c>
      <c r="H39" s="286">
        <v>1.649</v>
      </c>
      <c r="I39" s="283">
        <v>10</v>
      </c>
      <c r="J39" s="281">
        <v>0.3</v>
      </c>
      <c r="K39" s="282">
        <v>0</v>
      </c>
      <c r="L39" s="33" t="s">
        <v>321</v>
      </c>
      <c r="M39" s="33" t="s">
        <v>321</v>
      </c>
      <c r="N39" s="33" t="s">
        <v>321</v>
      </c>
      <c r="O39" s="33" t="s">
        <v>321</v>
      </c>
      <c r="P39" s="48" t="s">
        <v>321</v>
      </c>
    </row>
    <row r="40" spans="1:16" ht="14.1" customHeight="1" x14ac:dyDescent="0.25">
      <c r="A40" s="426" t="s">
        <v>37</v>
      </c>
      <c r="B40" s="714" t="s">
        <v>779</v>
      </c>
      <c r="C40" s="743">
        <v>19</v>
      </c>
      <c r="D40" s="744">
        <v>112</v>
      </c>
      <c r="E40" s="286">
        <v>159.99</v>
      </c>
      <c r="F40" s="286">
        <v>0.7</v>
      </c>
      <c r="G40" s="286">
        <v>0.57899999999999996</v>
      </c>
      <c r="H40" s="286">
        <v>0.83899999999999997</v>
      </c>
      <c r="I40" s="283">
        <v>16</v>
      </c>
      <c r="J40" s="281">
        <v>0</v>
      </c>
      <c r="K40" s="282">
        <v>0.1875</v>
      </c>
      <c r="L40" s="33" t="s">
        <v>321</v>
      </c>
      <c r="M40" s="33" t="s">
        <v>321</v>
      </c>
      <c r="N40" s="33" t="s">
        <v>321</v>
      </c>
      <c r="O40" s="33" t="s">
        <v>321</v>
      </c>
      <c r="P40" s="48" t="s">
        <v>321</v>
      </c>
    </row>
    <row r="41" spans="1:16" ht="14.1" customHeight="1" x14ac:dyDescent="0.25">
      <c r="A41" s="426" t="s">
        <v>38</v>
      </c>
      <c r="B41" s="714"/>
      <c r="C41" s="743">
        <v>163</v>
      </c>
      <c r="D41" s="744">
        <v>860</v>
      </c>
      <c r="E41" s="286">
        <v>883.5</v>
      </c>
      <c r="F41" s="286">
        <v>0.97299999999999998</v>
      </c>
      <c r="G41" s="286">
        <v>0.91</v>
      </c>
      <c r="H41" s="286">
        <v>1.04</v>
      </c>
      <c r="I41" s="283">
        <v>116</v>
      </c>
      <c r="J41" s="281">
        <v>0.10340000000000001</v>
      </c>
      <c r="K41" s="282">
        <v>7.7600000000000002E-2</v>
      </c>
      <c r="L41" s="33">
        <v>0</v>
      </c>
      <c r="M41" s="33">
        <v>0.37222</v>
      </c>
      <c r="N41" s="33">
        <v>0.89212999999999998</v>
      </c>
      <c r="O41" s="33">
        <v>1.34483</v>
      </c>
      <c r="P41" s="48">
        <v>1.7824500000000001</v>
      </c>
    </row>
    <row r="42" spans="1:16" ht="14.1" customHeight="1" x14ac:dyDescent="0.25">
      <c r="A42" s="426" t="s">
        <v>39</v>
      </c>
      <c r="B42" s="714" t="s">
        <v>779</v>
      </c>
      <c r="C42" s="743">
        <v>124</v>
      </c>
      <c r="D42" s="744">
        <v>523</v>
      </c>
      <c r="E42" s="286">
        <v>688.13</v>
      </c>
      <c r="F42" s="286">
        <v>0.76</v>
      </c>
      <c r="G42" s="286">
        <v>0.69699999999999995</v>
      </c>
      <c r="H42" s="286">
        <v>0.82699999999999996</v>
      </c>
      <c r="I42" s="283">
        <v>85</v>
      </c>
      <c r="J42" s="281">
        <v>2.35E-2</v>
      </c>
      <c r="K42" s="282">
        <v>5.8799999999999998E-2</v>
      </c>
      <c r="L42" s="33">
        <v>0</v>
      </c>
      <c r="M42" s="33">
        <v>0.31093999999999999</v>
      </c>
      <c r="N42" s="33">
        <v>0.76021000000000005</v>
      </c>
      <c r="O42" s="33">
        <v>1.0918399999999999</v>
      </c>
      <c r="P42" s="48">
        <v>1.8086899999999999</v>
      </c>
    </row>
    <row r="43" spans="1:16" ht="14.1" customHeight="1" x14ac:dyDescent="0.25">
      <c r="A43" s="426" t="s">
        <v>40</v>
      </c>
      <c r="B43" s="714" t="s">
        <v>778</v>
      </c>
      <c r="C43" s="743">
        <v>52</v>
      </c>
      <c r="D43" s="744">
        <v>177</v>
      </c>
      <c r="E43" s="286">
        <v>181.97</v>
      </c>
      <c r="F43" s="286">
        <v>0.97299999999999998</v>
      </c>
      <c r="G43" s="286">
        <v>0.83699999999999997</v>
      </c>
      <c r="H43" s="286">
        <v>1.1240000000000001</v>
      </c>
      <c r="I43" s="283">
        <v>22</v>
      </c>
      <c r="J43" s="281">
        <v>9.0899999999999995E-2</v>
      </c>
      <c r="K43" s="282">
        <v>4.5499999999999999E-2</v>
      </c>
      <c r="L43" s="33">
        <v>0</v>
      </c>
      <c r="M43" s="33">
        <v>0.12526999999999999</v>
      </c>
      <c r="N43" s="33">
        <v>0.59453</v>
      </c>
      <c r="O43" s="33">
        <v>1.16801</v>
      </c>
      <c r="P43" s="48">
        <v>1.4211199999999999</v>
      </c>
    </row>
    <row r="44" spans="1:16" ht="14.1" customHeight="1" x14ac:dyDescent="0.25">
      <c r="A44" s="426" t="s">
        <v>41</v>
      </c>
      <c r="B44" s="714" t="s">
        <v>778</v>
      </c>
      <c r="C44" s="743">
        <v>33</v>
      </c>
      <c r="D44" s="744">
        <v>112</v>
      </c>
      <c r="E44" s="286">
        <v>108.6</v>
      </c>
      <c r="F44" s="286">
        <v>1.0309999999999999</v>
      </c>
      <c r="G44" s="286">
        <v>0.85299999999999998</v>
      </c>
      <c r="H44" s="286">
        <v>1.236</v>
      </c>
      <c r="I44" s="283">
        <v>18</v>
      </c>
      <c r="J44" s="281">
        <v>0.1111</v>
      </c>
      <c r="K44" s="282">
        <v>0</v>
      </c>
      <c r="L44" s="33" t="s">
        <v>321</v>
      </c>
      <c r="M44" s="33" t="s">
        <v>321</v>
      </c>
      <c r="N44" s="33" t="s">
        <v>321</v>
      </c>
      <c r="O44" s="33" t="s">
        <v>321</v>
      </c>
      <c r="P44" s="48" t="s">
        <v>321</v>
      </c>
    </row>
    <row r="45" spans="1:16" ht="14.1" customHeight="1" x14ac:dyDescent="0.25">
      <c r="A45" s="426" t="s">
        <v>42</v>
      </c>
      <c r="B45" s="714" t="s">
        <v>778</v>
      </c>
      <c r="C45" s="743">
        <v>147</v>
      </c>
      <c r="D45" s="744">
        <v>701</v>
      </c>
      <c r="E45" s="286">
        <v>744.55</v>
      </c>
      <c r="F45" s="286">
        <v>0.94199999999999995</v>
      </c>
      <c r="G45" s="286">
        <v>0.874</v>
      </c>
      <c r="H45" s="286">
        <v>1.0129999999999999</v>
      </c>
      <c r="I45" s="283">
        <v>94</v>
      </c>
      <c r="J45" s="281">
        <v>9.5699999999999993E-2</v>
      </c>
      <c r="K45" s="282">
        <v>4.2599999999999999E-2</v>
      </c>
      <c r="L45" s="33">
        <v>0</v>
      </c>
      <c r="M45" s="33">
        <v>0.46154000000000001</v>
      </c>
      <c r="N45" s="33">
        <v>0.8</v>
      </c>
      <c r="O45" s="33">
        <v>1.25621</v>
      </c>
      <c r="P45" s="48">
        <v>1.8111200000000001</v>
      </c>
    </row>
    <row r="46" spans="1:16" ht="14.1" customHeight="1" x14ac:dyDescent="0.25">
      <c r="A46" s="426" t="s">
        <v>43</v>
      </c>
      <c r="B46" s="714" t="s">
        <v>779</v>
      </c>
      <c r="C46" s="743">
        <v>13</v>
      </c>
      <c r="D46" s="744">
        <v>32</v>
      </c>
      <c r="E46" s="286">
        <v>45.32</v>
      </c>
      <c r="F46" s="286">
        <v>0.70599999999999996</v>
      </c>
      <c r="G46" s="286">
        <v>0.49099999999999999</v>
      </c>
      <c r="H46" s="286">
        <v>0.98499999999999999</v>
      </c>
      <c r="I46" s="283">
        <v>11</v>
      </c>
      <c r="J46" s="281">
        <v>0</v>
      </c>
      <c r="K46" s="282">
        <v>9.0899999999999995E-2</v>
      </c>
      <c r="L46" s="33" t="s">
        <v>321</v>
      </c>
      <c r="M46" s="33" t="s">
        <v>321</v>
      </c>
      <c r="N46" s="33" t="s">
        <v>321</v>
      </c>
      <c r="O46" s="33" t="s">
        <v>321</v>
      </c>
      <c r="P46" s="48" t="s">
        <v>321</v>
      </c>
    </row>
    <row r="47" spans="1:16" ht="14.1" customHeight="1" x14ac:dyDescent="0.25">
      <c r="A47" s="426" t="s">
        <v>44</v>
      </c>
      <c r="B47" s="714" t="s">
        <v>779</v>
      </c>
      <c r="C47" s="743">
        <v>10</v>
      </c>
      <c r="D47" s="744">
        <v>35</v>
      </c>
      <c r="E47" s="286">
        <v>36.6</v>
      </c>
      <c r="F47" s="286">
        <v>0.95599999999999996</v>
      </c>
      <c r="G47" s="286">
        <v>0.67600000000000005</v>
      </c>
      <c r="H47" s="286">
        <v>1.3149999999999999</v>
      </c>
      <c r="I47" s="283">
        <v>6</v>
      </c>
      <c r="J47" s="33" t="s">
        <v>321</v>
      </c>
      <c r="K47" s="48" t="s">
        <v>321</v>
      </c>
      <c r="L47" s="33" t="s">
        <v>321</v>
      </c>
      <c r="M47" s="33" t="s">
        <v>321</v>
      </c>
      <c r="N47" s="33" t="s">
        <v>321</v>
      </c>
      <c r="O47" s="33" t="s">
        <v>321</v>
      </c>
      <c r="P47" s="48" t="s">
        <v>321</v>
      </c>
    </row>
    <row r="48" spans="1:16" ht="14.1" customHeight="1" x14ac:dyDescent="0.25">
      <c r="A48" s="426" t="s">
        <v>45</v>
      </c>
      <c r="B48" s="714" t="s">
        <v>779</v>
      </c>
      <c r="C48" s="743">
        <v>56</v>
      </c>
      <c r="D48" s="744">
        <v>206</v>
      </c>
      <c r="E48" s="286">
        <v>226.02</v>
      </c>
      <c r="F48" s="286">
        <v>0.91100000000000003</v>
      </c>
      <c r="G48" s="286">
        <v>0.79300000000000004</v>
      </c>
      <c r="H48" s="286">
        <v>1.042</v>
      </c>
      <c r="I48" s="283">
        <v>25</v>
      </c>
      <c r="J48" s="281">
        <v>0.12</v>
      </c>
      <c r="K48" s="282">
        <v>0.12</v>
      </c>
      <c r="L48" s="33">
        <v>0</v>
      </c>
      <c r="M48" s="33">
        <v>8.029E-2</v>
      </c>
      <c r="N48" s="33">
        <v>0.86780000000000002</v>
      </c>
      <c r="O48" s="33">
        <v>1.1880599999999999</v>
      </c>
      <c r="P48" s="48">
        <v>1.9955000000000001</v>
      </c>
    </row>
    <row r="49" spans="1:16" ht="14.1" customHeight="1" x14ac:dyDescent="0.25">
      <c r="A49" s="426" t="s">
        <v>46</v>
      </c>
      <c r="B49" s="714" t="s">
        <v>779</v>
      </c>
      <c r="C49" s="743">
        <v>11</v>
      </c>
      <c r="D49" s="744">
        <v>16</v>
      </c>
      <c r="E49" s="286">
        <v>19.61</v>
      </c>
      <c r="F49" s="286">
        <v>0.81599999999999995</v>
      </c>
      <c r="G49" s="286">
        <v>0.48299999999999998</v>
      </c>
      <c r="H49" s="286">
        <v>1.296</v>
      </c>
      <c r="I49" s="283">
        <v>3</v>
      </c>
      <c r="J49" s="33" t="s">
        <v>321</v>
      </c>
      <c r="K49" s="48" t="s">
        <v>321</v>
      </c>
      <c r="L49" s="33" t="s">
        <v>321</v>
      </c>
      <c r="M49" s="33" t="s">
        <v>321</v>
      </c>
      <c r="N49" s="33" t="s">
        <v>321</v>
      </c>
      <c r="O49" s="33" t="s">
        <v>321</v>
      </c>
      <c r="P49" s="48" t="s">
        <v>321</v>
      </c>
    </row>
    <row r="50" spans="1:16" ht="14.1" customHeight="1" x14ac:dyDescent="0.25">
      <c r="A50" s="426" t="s">
        <v>47</v>
      </c>
      <c r="B50" s="714" t="s">
        <v>778</v>
      </c>
      <c r="C50" s="743">
        <v>87</v>
      </c>
      <c r="D50" s="744">
        <v>385</v>
      </c>
      <c r="E50" s="286">
        <v>403.23</v>
      </c>
      <c r="F50" s="286">
        <v>0.95499999999999996</v>
      </c>
      <c r="G50" s="286">
        <v>0.86299999999999999</v>
      </c>
      <c r="H50" s="286">
        <v>1.054</v>
      </c>
      <c r="I50" s="283">
        <v>51</v>
      </c>
      <c r="J50" s="281">
        <v>9.8000000000000004E-2</v>
      </c>
      <c r="K50" s="282">
        <v>5.8000000000000003E-2</v>
      </c>
      <c r="L50" s="33">
        <v>0</v>
      </c>
      <c r="M50" s="33">
        <v>0.30903999999999998</v>
      </c>
      <c r="N50" s="33">
        <v>0.73597000000000001</v>
      </c>
      <c r="O50" s="33">
        <v>1.0402100000000001</v>
      </c>
      <c r="P50" s="48">
        <v>1.7660899999999999</v>
      </c>
    </row>
    <row r="51" spans="1:16" ht="14.1" customHeight="1" x14ac:dyDescent="0.25">
      <c r="A51" s="426" t="s">
        <v>48</v>
      </c>
      <c r="B51" s="714" t="s">
        <v>778</v>
      </c>
      <c r="C51" s="743">
        <v>265</v>
      </c>
      <c r="D51" s="744">
        <v>985</v>
      </c>
      <c r="E51" s="286">
        <v>1174.07</v>
      </c>
      <c r="F51" s="286">
        <v>0.83899999999999997</v>
      </c>
      <c r="G51" s="286">
        <v>0.78800000000000003</v>
      </c>
      <c r="H51" s="286">
        <v>0.89300000000000002</v>
      </c>
      <c r="I51" s="283">
        <v>166</v>
      </c>
      <c r="J51" s="281">
        <v>9.0399999999999994E-2</v>
      </c>
      <c r="K51" s="282">
        <v>8.43E-2</v>
      </c>
      <c r="L51" s="33">
        <v>0</v>
      </c>
      <c r="M51" s="33">
        <v>0.39543</v>
      </c>
      <c r="N51" s="33">
        <v>0.75112999999999996</v>
      </c>
      <c r="O51" s="33">
        <v>1.24732</v>
      </c>
      <c r="P51" s="48">
        <v>1.7254799999999999</v>
      </c>
    </row>
    <row r="52" spans="1:16" ht="14.1" customHeight="1" x14ac:dyDescent="0.25">
      <c r="A52" s="426" t="s">
        <v>49</v>
      </c>
      <c r="B52" s="714" t="s">
        <v>778</v>
      </c>
      <c r="C52" s="743">
        <v>28</v>
      </c>
      <c r="D52" s="744">
        <v>102</v>
      </c>
      <c r="E52" s="286">
        <v>77.930000000000007</v>
      </c>
      <c r="F52" s="286">
        <v>1.3089999999999999</v>
      </c>
      <c r="G52" s="286">
        <v>1.073</v>
      </c>
      <c r="H52" s="286">
        <v>1.5820000000000001</v>
      </c>
      <c r="I52" s="283">
        <v>12</v>
      </c>
      <c r="J52" s="281">
        <v>0.16669999999999999</v>
      </c>
      <c r="K52" s="282">
        <v>8.3299999999999999E-2</v>
      </c>
      <c r="L52" s="33" t="s">
        <v>321</v>
      </c>
      <c r="M52" s="33" t="s">
        <v>321</v>
      </c>
      <c r="N52" s="33" t="s">
        <v>321</v>
      </c>
      <c r="O52" s="33" t="s">
        <v>321</v>
      </c>
      <c r="P52" s="48" t="s">
        <v>321</v>
      </c>
    </row>
    <row r="53" spans="1:16" ht="14.1" customHeight="1" x14ac:dyDescent="0.25">
      <c r="A53" s="426" t="s">
        <v>50</v>
      </c>
      <c r="B53" s="714" t="s">
        <v>778</v>
      </c>
      <c r="C53" s="743">
        <v>79</v>
      </c>
      <c r="D53" s="744">
        <v>309</v>
      </c>
      <c r="E53" s="286">
        <v>293.92</v>
      </c>
      <c r="F53" s="286">
        <v>1.0509999999999999</v>
      </c>
      <c r="G53" s="286">
        <v>0.93899999999999995</v>
      </c>
      <c r="H53" s="286">
        <v>1.1739999999999999</v>
      </c>
      <c r="I53" s="283">
        <v>39</v>
      </c>
      <c r="J53" s="281">
        <v>0.15379999999999999</v>
      </c>
      <c r="K53" s="282">
        <v>2.5600000000000001E-2</v>
      </c>
      <c r="L53" s="33">
        <v>0</v>
      </c>
      <c r="M53" s="33">
        <v>0.42387000000000002</v>
      </c>
      <c r="N53" s="33">
        <v>0.92081000000000002</v>
      </c>
      <c r="O53" s="33">
        <v>1.43238</v>
      </c>
      <c r="P53" s="48">
        <v>2.13313</v>
      </c>
    </row>
    <row r="54" spans="1:16" ht="14.1" customHeight="1" x14ac:dyDescent="0.25">
      <c r="A54" s="426" t="s">
        <v>319</v>
      </c>
      <c r="B54" s="714"/>
      <c r="C54" s="743">
        <v>2</v>
      </c>
      <c r="D54" s="742" t="s">
        <v>321</v>
      </c>
      <c r="E54" s="285" t="s">
        <v>321</v>
      </c>
      <c r="F54" s="285" t="s">
        <v>321</v>
      </c>
      <c r="G54" s="285" t="s">
        <v>321</v>
      </c>
      <c r="H54" s="285" t="s">
        <v>321</v>
      </c>
      <c r="I54" s="285" t="s">
        <v>321</v>
      </c>
      <c r="J54" s="285" t="s">
        <v>321</v>
      </c>
      <c r="K54" s="743" t="s">
        <v>321</v>
      </c>
      <c r="L54" s="742" t="s">
        <v>321</v>
      </c>
      <c r="M54" s="285" t="s">
        <v>321</v>
      </c>
      <c r="N54" s="285" t="s">
        <v>321</v>
      </c>
      <c r="O54" s="285" t="s">
        <v>321</v>
      </c>
      <c r="P54" s="743" t="s">
        <v>321</v>
      </c>
    </row>
    <row r="55" spans="1:16" ht="14.1" customHeight="1" x14ac:dyDescent="0.25">
      <c r="A55" s="426" t="s">
        <v>51</v>
      </c>
      <c r="B55" s="714" t="s">
        <v>779</v>
      </c>
      <c r="C55" s="743">
        <v>5</v>
      </c>
      <c r="D55" s="744">
        <v>6</v>
      </c>
      <c r="E55" s="286">
        <v>15.75</v>
      </c>
      <c r="F55" s="286">
        <v>0.38100000000000001</v>
      </c>
      <c r="G55" s="286">
        <v>0.154</v>
      </c>
      <c r="H55" s="286">
        <v>0.79200000000000004</v>
      </c>
      <c r="I55" s="283">
        <v>2</v>
      </c>
      <c r="J55" s="33" t="s">
        <v>321</v>
      </c>
      <c r="K55" s="48" t="s">
        <v>321</v>
      </c>
      <c r="L55" s="33" t="s">
        <v>321</v>
      </c>
      <c r="M55" s="33" t="s">
        <v>321</v>
      </c>
      <c r="N55" s="33" t="s">
        <v>321</v>
      </c>
      <c r="O55" s="33" t="s">
        <v>321</v>
      </c>
      <c r="P55" s="48" t="s">
        <v>321</v>
      </c>
    </row>
    <row r="56" spans="1:16" ht="14.1" customHeight="1" x14ac:dyDescent="0.25">
      <c r="A56" s="426" t="s">
        <v>52</v>
      </c>
      <c r="B56" s="714" t="s">
        <v>779</v>
      </c>
      <c r="C56" s="743">
        <v>49</v>
      </c>
      <c r="D56" s="744">
        <v>197</v>
      </c>
      <c r="E56" s="286">
        <v>201.29</v>
      </c>
      <c r="F56" s="286">
        <v>0.97899999999999998</v>
      </c>
      <c r="G56" s="286">
        <v>0.84899999999999998</v>
      </c>
      <c r="H56" s="286">
        <v>1.123</v>
      </c>
      <c r="I56" s="283">
        <v>38</v>
      </c>
      <c r="J56" s="281">
        <v>5.2600000000000001E-2</v>
      </c>
      <c r="K56" s="282">
        <v>5.2600000000000001E-2</v>
      </c>
      <c r="L56" s="33">
        <v>0</v>
      </c>
      <c r="M56" s="33">
        <v>0.56440999999999997</v>
      </c>
      <c r="N56" s="33">
        <v>0.87412999999999996</v>
      </c>
      <c r="O56" s="33">
        <v>1.1982200000000001</v>
      </c>
      <c r="P56" s="48">
        <v>1.8404799999999999</v>
      </c>
    </row>
    <row r="57" spans="1:16" ht="14.1" customHeight="1" x14ac:dyDescent="0.25">
      <c r="A57" s="426" t="s">
        <v>53</v>
      </c>
      <c r="B57" s="714" t="s">
        <v>779</v>
      </c>
      <c r="C57" s="743">
        <v>66</v>
      </c>
      <c r="D57" s="744">
        <v>209</v>
      </c>
      <c r="E57" s="286">
        <v>177.19</v>
      </c>
      <c r="F57" s="286">
        <v>1.18</v>
      </c>
      <c r="G57" s="286">
        <v>1.028</v>
      </c>
      <c r="H57" s="286">
        <v>1.3480000000000001</v>
      </c>
      <c r="I57" s="283">
        <v>31</v>
      </c>
      <c r="J57" s="281">
        <v>9.6799999999999997E-2</v>
      </c>
      <c r="K57" s="282">
        <v>0</v>
      </c>
      <c r="L57" s="33">
        <v>0</v>
      </c>
      <c r="M57" s="33">
        <v>0.46115</v>
      </c>
      <c r="N57" s="33">
        <v>0.93998999999999999</v>
      </c>
      <c r="O57" s="33">
        <v>1.5328999999999999</v>
      </c>
      <c r="P57" s="48">
        <v>2.34111</v>
      </c>
    </row>
    <row r="58" spans="1:16" ht="14.1" customHeight="1" x14ac:dyDescent="0.25">
      <c r="A58" s="426" t="s">
        <v>54</v>
      </c>
      <c r="B58" s="714" t="s">
        <v>778</v>
      </c>
      <c r="C58" s="743">
        <v>29</v>
      </c>
      <c r="D58" s="744">
        <v>87</v>
      </c>
      <c r="E58" s="286">
        <v>127.34</v>
      </c>
      <c r="F58" s="286">
        <v>0.68300000000000005</v>
      </c>
      <c r="G58" s="286">
        <v>0.55100000000000005</v>
      </c>
      <c r="H58" s="286">
        <v>0.83899999999999997</v>
      </c>
      <c r="I58" s="283">
        <v>17</v>
      </c>
      <c r="J58" s="281">
        <v>5.8799999999999998E-2</v>
      </c>
      <c r="K58" s="282">
        <v>0.1176</v>
      </c>
      <c r="L58" s="33" t="s">
        <v>321</v>
      </c>
      <c r="M58" s="33" t="s">
        <v>321</v>
      </c>
      <c r="N58" s="33" t="s">
        <v>321</v>
      </c>
      <c r="O58" s="33" t="s">
        <v>321</v>
      </c>
      <c r="P58" s="48" t="s">
        <v>321</v>
      </c>
    </row>
    <row r="59" spans="1:16" ht="14.1" customHeight="1" x14ac:dyDescent="0.25">
      <c r="A59" s="427" t="s">
        <v>55</v>
      </c>
      <c r="B59" s="714" t="s">
        <v>779</v>
      </c>
      <c r="C59" s="746">
        <v>8</v>
      </c>
      <c r="D59" s="745">
        <v>3</v>
      </c>
      <c r="E59" s="287">
        <v>6.23</v>
      </c>
      <c r="F59" s="288">
        <v>0.48099999999999998</v>
      </c>
      <c r="G59" s="288">
        <v>0.122</v>
      </c>
      <c r="H59" s="288">
        <v>1.31</v>
      </c>
      <c r="I59" s="283">
        <v>2</v>
      </c>
      <c r="J59" s="33" t="s">
        <v>321</v>
      </c>
      <c r="K59" s="48" t="s">
        <v>321</v>
      </c>
      <c r="L59" s="33" t="s">
        <v>321</v>
      </c>
      <c r="M59" s="33" t="s">
        <v>321</v>
      </c>
      <c r="N59" s="33" t="s">
        <v>321</v>
      </c>
      <c r="O59" s="33" t="s">
        <v>321</v>
      </c>
      <c r="P59" s="48" t="s">
        <v>321</v>
      </c>
    </row>
    <row r="60" spans="1:16" s="118" customFormat="1" ht="14.1" customHeight="1" x14ac:dyDescent="0.25">
      <c r="A60" s="157" t="s">
        <v>56</v>
      </c>
      <c r="B60" s="316"/>
      <c r="C60" s="747">
        <f>SUM(C6:C59)</f>
        <v>3130</v>
      </c>
      <c r="D60" s="305">
        <v>12959</v>
      </c>
      <c r="E60" s="269">
        <v>13978.92</v>
      </c>
      <c r="F60" s="270">
        <v>0.92700000000000005</v>
      </c>
      <c r="G60" s="270">
        <v>0.91100000000000003</v>
      </c>
      <c r="H60" s="346">
        <v>0.94299999999999995</v>
      </c>
      <c r="I60" s="347">
        <v>1944</v>
      </c>
      <c r="J60" s="390">
        <v>0.09</v>
      </c>
      <c r="K60" s="741">
        <v>0.06</v>
      </c>
      <c r="L60" s="270">
        <v>0</v>
      </c>
      <c r="M60" s="270">
        <v>0.39300000000000002</v>
      </c>
      <c r="N60" s="270">
        <v>0.745</v>
      </c>
      <c r="O60" s="261">
        <v>1.2889999999999999</v>
      </c>
      <c r="P60" s="391">
        <v>2.3849999999999998</v>
      </c>
    </row>
    <row r="63" spans="1:16" x14ac:dyDescent="0.25">
      <c r="A63" s="98" t="s">
        <v>469</v>
      </c>
      <c r="B63" s="98"/>
      <c r="C63" s="162"/>
      <c r="D63" s="162"/>
      <c r="G63" s="113"/>
      <c r="H63" s="113"/>
    </row>
    <row r="64" spans="1:16" x14ac:dyDescent="0.25">
      <c r="A64" s="339" t="s">
        <v>603</v>
      </c>
      <c r="B64" s="98"/>
      <c r="C64" s="162"/>
      <c r="D64" s="162"/>
      <c r="G64" s="113"/>
      <c r="H64" s="113"/>
    </row>
    <row r="65" spans="1:11" x14ac:dyDescent="0.25">
      <c r="A65" s="163" t="s">
        <v>882</v>
      </c>
      <c r="B65" s="113"/>
      <c r="E65" s="113"/>
      <c r="I65" s="162"/>
    </row>
    <row r="66" spans="1:11" x14ac:dyDescent="0.25">
      <c r="A66" s="339" t="s">
        <v>304</v>
      </c>
      <c r="B66" s="98"/>
      <c r="C66" s="162"/>
      <c r="D66" s="162"/>
      <c r="G66" s="113"/>
      <c r="H66" s="113"/>
    </row>
    <row r="67" spans="1:11" x14ac:dyDescent="0.25">
      <c r="A67" s="98" t="s">
        <v>604</v>
      </c>
      <c r="B67" s="98"/>
      <c r="C67" s="162"/>
      <c r="D67" s="162"/>
      <c r="G67" s="113"/>
      <c r="H67" s="113"/>
    </row>
    <row r="68" spans="1:11" x14ac:dyDescent="0.25">
      <c r="A68" s="163" t="s">
        <v>808</v>
      </c>
      <c r="B68" s="163"/>
      <c r="F68" s="238"/>
      <c r="G68" s="238"/>
      <c r="H68" s="238"/>
      <c r="I68" s="119"/>
      <c r="J68" s="119"/>
      <c r="K68" s="119"/>
    </row>
    <row r="69" spans="1:11" x14ac:dyDescent="0.25">
      <c r="A69" s="163" t="s">
        <v>605</v>
      </c>
      <c r="B69" s="163"/>
    </row>
    <row r="70" spans="1:11" x14ac:dyDescent="0.25">
      <c r="A70" s="339" t="s">
        <v>606</v>
      </c>
      <c r="B70" s="339"/>
    </row>
    <row r="71" spans="1:11" x14ac:dyDescent="0.25">
      <c r="A71" s="163" t="s">
        <v>114</v>
      </c>
      <c r="B71" s="163"/>
    </row>
    <row r="72" spans="1:11" x14ac:dyDescent="0.25">
      <c r="A72" s="163"/>
    </row>
    <row r="73" spans="1:11" x14ac:dyDescent="0.25">
      <c r="A73" s="113"/>
      <c r="B73" s="113"/>
      <c r="E73" s="113"/>
      <c r="F73" s="113"/>
      <c r="G73" s="113"/>
      <c r="H73" s="113"/>
    </row>
    <row r="74" spans="1:11" x14ac:dyDescent="0.25">
      <c r="A74" s="113"/>
    </row>
  </sheetData>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6"/>
  <sheetViews>
    <sheetView workbookViewId="0">
      <selection activeCell="K82" sqref="K82"/>
    </sheetView>
  </sheetViews>
  <sheetFormatPr defaultColWidth="9.109375" defaultRowHeight="13.2" x14ac:dyDescent="0.25"/>
  <cols>
    <col min="1" max="1" width="16.88671875" style="114" customWidth="1"/>
    <col min="2" max="2" width="12.6640625" style="114" customWidth="1"/>
    <col min="3" max="4" width="12.6640625" style="113" customWidth="1"/>
    <col min="5" max="5" width="12.6640625" style="162" customWidth="1"/>
    <col min="6" max="8" width="9.109375" style="162" customWidth="1"/>
    <col min="9" max="11" width="12.6640625" style="113" customWidth="1"/>
    <col min="12" max="16" width="9.109375" style="113" customWidth="1"/>
    <col min="17" max="16384" width="9.109375" style="113"/>
  </cols>
  <sheetData>
    <row r="1" spans="1:18" s="114" customFormat="1" x14ac:dyDescent="0.25">
      <c r="A1" s="1052" t="s">
        <v>83</v>
      </c>
      <c r="B1" s="1053"/>
      <c r="C1" s="1053"/>
      <c r="D1" s="1053"/>
      <c r="E1" s="1053"/>
      <c r="F1" s="1053"/>
      <c r="G1" s="1053"/>
      <c r="H1" s="1053"/>
      <c r="I1" s="1053"/>
      <c r="J1" s="1053"/>
      <c r="K1" s="1053"/>
      <c r="L1" s="1053"/>
      <c r="M1" s="1053"/>
      <c r="N1" s="1053"/>
      <c r="O1" s="1053"/>
      <c r="P1" s="1054"/>
    </row>
    <row r="2" spans="1:18" s="114" customFormat="1" x14ac:dyDescent="0.25">
      <c r="A2" s="992" t="s">
        <v>581</v>
      </c>
      <c r="B2" s="988"/>
      <c r="C2" s="988"/>
      <c r="D2" s="988"/>
      <c r="E2" s="988"/>
      <c r="F2" s="988"/>
      <c r="G2" s="988"/>
      <c r="H2" s="988"/>
      <c r="I2" s="988"/>
      <c r="J2" s="988"/>
      <c r="K2" s="988"/>
      <c r="L2" s="988"/>
      <c r="M2" s="988"/>
      <c r="N2" s="988"/>
      <c r="O2" s="988"/>
      <c r="P2" s="1055"/>
    </row>
    <row r="3" spans="1:18" s="114" customFormat="1" ht="14.4" customHeight="1" thickBot="1" x14ac:dyDescent="0.3">
      <c r="A3" s="993" t="s">
        <v>86</v>
      </c>
      <c r="B3" s="994"/>
      <c r="C3" s="994"/>
      <c r="D3" s="994"/>
      <c r="E3" s="994"/>
      <c r="F3" s="994"/>
      <c r="G3" s="994"/>
      <c r="H3" s="994"/>
      <c r="I3" s="994"/>
      <c r="J3" s="994"/>
      <c r="K3" s="994"/>
      <c r="L3" s="994"/>
      <c r="M3" s="994"/>
      <c r="N3" s="994"/>
      <c r="O3" s="994"/>
      <c r="P3" s="1056"/>
    </row>
    <row r="4" spans="1:18" s="118" customFormat="1" ht="14.4" customHeight="1" thickTop="1" x14ac:dyDescent="0.25">
      <c r="A4" s="16"/>
      <c r="B4" s="182"/>
      <c r="C4" s="129"/>
      <c r="D4" s="1046" t="s">
        <v>57</v>
      </c>
      <c r="E4" s="1046"/>
      <c r="F4" s="153"/>
      <c r="G4" s="1047" t="s">
        <v>58</v>
      </c>
      <c r="H4" s="1048"/>
      <c r="I4" s="1049" t="s">
        <v>71</v>
      </c>
      <c r="J4" s="1050"/>
      <c r="K4" s="1051"/>
      <c r="L4" s="1044" t="s">
        <v>70</v>
      </c>
      <c r="M4" s="1044"/>
      <c r="N4" s="1044"/>
      <c r="O4" s="1044"/>
      <c r="P4" s="1045"/>
      <c r="Q4" s="11"/>
      <c r="R4" s="11"/>
    </row>
    <row r="5" spans="1:18" s="118" customFormat="1" ht="57" customHeight="1" x14ac:dyDescent="0.25">
      <c r="A5" s="115" t="s">
        <v>1</v>
      </c>
      <c r="B5" s="13" t="s">
        <v>69</v>
      </c>
      <c r="C5" s="12" t="s">
        <v>278</v>
      </c>
      <c r="D5" s="10" t="s">
        <v>59</v>
      </c>
      <c r="E5" s="21" t="s">
        <v>60</v>
      </c>
      <c r="F5" s="21" t="s">
        <v>61</v>
      </c>
      <c r="G5" s="21" t="s">
        <v>66</v>
      </c>
      <c r="H5" s="22" t="s">
        <v>67</v>
      </c>
      <c r="I5" s="13" t="s">
        <v>225</v>
      </c>
      <c r="J5" s="26" t="s">
        <v>223</v>
      </c>
      <c r="K5" s="26" t="s">
        <v>224</v>
      </c>
      <c r="L5" s="750">
        <v>0.1</v>
      </c>
      <c r="M5" s="23">
        <v>0.25</v>
      </c>
      <c r="N5" s="20" t="s">
        <v>68</v>
      </c>
      <c r="O5" s="23">
        <v>0.75</v>
      </c>
      <c r="P5" s="24">
        <v>0.9</v>
      </c>
    </row>
    <row r="6" spans="1:18" s="195" customFormat="1" ht="14.1" customHeight="1" x14ac:dyDescent="0.25">
      <c r="A6" s="193" t="s">
        <v>5</v>
      </c>
      <c r="B6" s="28" t="s">
        <v>778</v>
      </c>
      <c r="C6" s="290">
        <v>10</v>
      </c>
      <c r="D6" s="206">
        <v>35</v>
      </c>
      <c r="E6" s="207">
        <v>19.78</v>
      </c>
      <c r="F6" s="207">
        <v>1.7689999999999999</v>
      </c>
      <c r="G6" s="207">
        <v>1.252</v>
      </c>
      <c r="H6" s="289">
        <v>2.4329999999999998</v>
      </c>
      <c r="I6" s="197">
        <v>6</v>
      </c>
      <c r="J6" s="200" t="s">
        <v>321</v>
      </c>
      <c r="K6" s="200" t="s">
        <v>321</v>
      </c>
      <c r="L6" s="751" t="s">
        <v>321</v>
      </c>
      <c r="M6" s="200" t="s">
        <v>321</v>
      </c>
      <c r="N6" s="200" t="s">
        <v>321</v>
      </c>
      <c r="O6" s="200" t="s">
        <v>321</v>
      </c>
      <c r="P6" s="201" t="s">
        <v>321</v>
      </c>
    </row>
    <row r="7" spans="1:18" s="195" customFormat="1" ht="14.1" customHeight="1" x14ac:dyDescent="0.25">
      <c r="A7" s="193" t="s">
        <v>6</v>
      </c>
      <c r="B7" s="28" t="s">
        <v>778</v>
      </c>
      <c r="C7" s="290">
        <v>88</v>
      </c>
      <c r="D7" s="206">
        <v>270</v>
      </c>
      <c r="E7" s="207">
        <v>253.8</v>
      </c>
      <c r="F7" s="207">
        <v>1.0640000000000001</v>
      </c>
      <c r="G7" s="207">
        <v>0.94299999999999995</v>
      </c>
      <c r="H7" s="289">
        <v>1.1970000000000001</v>
      </c>
      <c r="I7" s="197">
        <v>36</v>
      </c>
      <c r="J7" s="292">
        <v>0.1389</v>
      </c>
      <c r="K7" s="292">
        <v>0</v>
      </c>
      <c r="L7" s="751">
        <v>0</v>
      </c>
      <c r="M7" s="200">
        <v>0.45984000000000003</v>
      </c>
      <c r="N7" s="200">
        <v>0.94801999999999997</v>
      </c>
      <c r="O7" s="200">
        <v>1.3069500000000001</v>
      </c>
      <c r="P7" s="201">
        <v>1.89767</v>
      </c>
    </row>
    <row r="8" spans="1:18" s="195" customFormat="1" ht="14.1" customHeight="1" x14ac:dyDescent="0.25">
      <c r="A8" s="193" t="s">
        <v>7</v>
      </c>
      <c r="B8" s="28" t="s">
        <v>778</v>
      </c>
      <c r="C8" s="290">
        <v>49</v>
      </c>
      <c r="D8" s="206">
        <v>173</v>
      </c>
      <c r="E8" s="207">
        <v>187.59</v>
      </c>
      <c r="F8" s="207">
        <v>0.92200000000000004</v>
      </c>
      <c r="G8" s="207">
        <v>0.79200000000000004</v>
      </c>
      <c r="H8" s="289">
        <v>1.0680000000000001</v>
      </c>
      <c r="I8" s="197">
        <v>25</v>
      </c>
      <c r="J8" s="292">
        <v>0.04</v>
      </c>
      <c r="K8" s="292">
        <v>0.12</v>
      </c>
      <c r="L8" s="751">
        <v>0</v>
      </c>
      <c r="M8" s="200">
        <v>0.43169999999999997</v>
      </c>
      <c r="N8" s="200">
        <v>0.72872999999999999</v>
      </c>
      <c r="O8" s="200">
        <v>1.1783300000000001</v>
      </c>
      <c r="P8" s="201">
        <v>1.3963300000000001</v>
      </c>
    </row>
    <row r="9" spans="1:18" s="195" customFormat="1" ht="14.1" customHeight="1" x14ac:dyDescent="0.25">
      <c r="A9" s="193" t="s">
        <v>8</v>
      </c>
      <c r="B9" s="28" t="s">
        <v>779</v>
      </c>
      <c r="C9" s="290">
        <v>67</v>
      </c>
      <c r="D9" s="206">
        <v>167</v>
      </c>
      <c r="E9" s="207">
        <v>276.88</v>
      </c>
      <c r="F9" s="207">
        <v>0.60299999999999998</v>
      </c>
      <c r="G9" s="207">
        <v>0.51700000000000002</v>
      </c>
      <c r="H9" s="289">
        <v>0.7</v>
      </c>
      <c r="I9" s="197">
        <v>43</v>
      </c>
      <c r="J9" s="292">
        <v>0</v>
      </c>
      <c r="K9" s="292">
        <v>9.4299999999999995E-2</v>
      </c>
      <c r="L9" s="751">
        <v>0</v>
      </c>
      <c r="M9" s="200">
        <v>0.22605</v>
      </c>
      <c r="N9" s="200">
        <v>0.57728000000000002</v>
      </c>
      <c r="O9" s="200">
        <v>0.82820000000000005</v>
      </c>
      <c r="P9" s="201">
        <v>1.1606399999999999</v>
      </c>
    </row>
    <row r="10" spans="1:18" s="195" customFormat="1" ht="14.1" customHeight="1" x14ac:dyDescent="0.25">
      <c r="A10" s="193" t="s">
        <v>9</v>
      </c>
      <c r="B10" s="28" t="s">
        <v>779</v>
      </c>
      <c r="C10" s="290">
        <v>327</v>
      </c>
      <c r="D10" s="206">
        <v>1769</v>
      </c>
      <c r="E10" s="207">
        <v>1648.18</v>
      </c>
      <c r="F10" s="207">
        <v>1.073</v>
      </c>
      <c r="G10" s="207">
        <v>1.024</v>
      </c>
      <c r="H10" s="289">
        <v>1.1240000000000001</v>
      </c>
      <c r="I10" s="197">
        <v>255</v>
      </c>
      <c r="J10" s="292">
        <v>0.12939999999999999</v>
      </c>
      <c r="K10" s="292">
        <v>5.4899999999999997E-2</v>
      </c>
      <c r="L10" s="751">
        <v>0</v>
      </c>
      <c r="M10" s="200">
        <v>0.44958999999999999</v>
      </c>
      <c r="N10" s="200">
        <v>0.87675999999999998</v>
      </c>
      <c r="O10" s="200">
        <v>1.4949600000000001</v>
      </c>
      <c r="P10" s="201">
        <v>2.0171600000000001</v>
      </c>
    </row>
    <row r="11" spans="1:18" s="195" customFormat="1" ht="14.1" customHeight="1" x14ac:dyDescent="0.25">
      <c r="A11" s="193" t="s">
        <v>10</v>
      </c>
      <c r="B11" s="28" t="s">
        <v>779</v>
      </c>
      <c r="C11" s="290">
        <v>48</v>
      </c>
      <c r="D11" s="206">
        <v>174</v>
      </c>
      <c r="E11" s="207">
        <v>203.74</v>
      </c>
      <c r="F11" s="207">
        <v>0.85399999999999998</v>
      </c>
      <c r="G11" s="207">
        <v>0.73399999999999999</v>
      </c>
      <c r="H11" s="289">
        <v>0.98799999999999999</v>
      </c>
      <c r="I11" s="197">
        <v>29</v>
      </c>
      <c r="J11" s="292">
        <v>0.10340000000000001</v>
      </c>
      <c r="K11" s="292">
        <v>0.10340000000000001</v>
      </c>
      <c r="L11" s="751">
        <v>0.16453999999999999</v>
      </c>
      <c r="M11" s="200">
        <v>0.50938000000000005</v>
      </c>
      <c r="N11" s="200">
        <v>0.82403000000000004</v>
      </c>
      <c r="O11" s="200">
        <v>1.12677</v>
      </c>
      <c r="P11" s="201">
        <v>1.8454600000000001</v>
      </c>
    </row>
    <row r="12" spans="1:18" s="195" customFormat="1" ht="14.1" customHeight="1" x14ac:dyDescent="0.25">
      <c r="A12" s="193" t="s">
        <v>11</v>
      </c>
      <c r="B12" s="28" t="s">
        <v>778</v>
      </c>
      <c r="C12" s="290">
        <v>32</v>
      </c>
      <c r="D12" s="206">
        <v>139</v>
      </c>
      <c r="E12" s="207">
        <v>135.15</v>
      </c>
      <c r="F12" s="207">
        <v>1.028</v>
      </c>
      <c r="G12" s="207">
        <v>0.86799999999999999</v>
      </c>
      <c r="H12" s="289">
        <v>1.2110000000000001</v>
      </c>
      <c r="I12" s="197">
        <v>22</v>
      </c>
      <c r="J12" s="292">
        <v>0</v>
      </c>
      <c r="K12" s="292">
        <v>4.5499999999999999E-2</v>
      </c>
      <c r="L12" s="751">
        <v>0.28222999999999998</v>
      </c>
      <c r="M12" s="200">
        <v>0.77685000000000004</v>
      </c>
      <c r="N12" s="200">
        <v>1.1193200000000001</v>
      </c>
      <c r="O12" s="200">
        <v>1.4203699999999999</v>
      </c>
      <c r="P12" s="201">
        <v>1.60073</v>
      </c>
    </row>
    <row r="13" spans="1:18" s="195" customFormat="1" ht="14.1" customHeight="1" x14ac:dyDescent="0.25">
      <c r="A13" s="193" t="s">
        <v>220</v>
      </c>
      <c r="B13" s="28" t="s">
        <v>782</v>
      </c>
      <c r="C13" s="290">
        <v>8</v>
      </c>
      <c r="D13" s="206">
        <v>57</v>
      </c>
      <c r="E13" s="207">
        <v>52.83</v>
      </c>
      <c r="F13" s="207">
        <v>1.079</v>
      </c>
      <c r="G13" s="207">
        <v>0.82499999999999996</v>
      </c>
      <c r="H13" s="289">
        <v>1.3879999999999999</v>
      </c>
      <c r="I13" s="197">
        <v>8</v>
      </c>
      <c r="J13" s="200" t="s">
        <v>321</v>
      </c>
      <c r="K13" s="200" t="s">
        <v>321</v>
      </c>
      <c r="L13" s="751" t="s">
        <v>321</v>
      </c>
      <c r="M13" s="200" t="s">
        <v>321</v>
      </c>
      <c r="N13" s="200" t="s">
        <v>321</v>
      </c>
      <c r="O13" s="200" t="s">
        <v>321</v>
      </c>
      <c r="P13" s="201" t="s">
        <v>321</v>
      </c>
    </row>
    <row r="14" spans="1:18" s="195" customFormat="1" ht="14.1" customHeight="1" x14ac:dyDescent="0.25">
      <c r="A14" s="193" t="s">
        <v>12</v>
      </c>
      <c r="B14" s="28"/>
      <c r="C14" s="290">
        <v>8</v>
      </c>
      <c r="D14" s="206">
        <v>35</v>
      </c>
      <c r="E14" s="207">
        <v>36.1</v>
      </c>
      <c r="F14" s="207">
        <v>0.97</v>
      </c>
      <c r="G14" s="207">
        <v>0.68600000000000005</v>
      </c>
      <c r="H14" s="289">
        <v>1.3340000000000001</v>
      </c>
      <c r="I14" s="197">
        <v>6</v>
      </c>
      <c r="J14" s="200" t="s">
        <v>321</v>
      </c>
      <c r="K14" s="200" t="s">
        <v>321</v>
      </c>
      <c r="L14" s="751" t="s">
        <v>321</v>
      </c>
      <c r="M14" s="200" t="s">
        <v>321</v>
      </c>
      <c r="N14" s="200" t="s">
        <v>321</v>
      </c>
      <c r="O14" s="200" t="s">
        <v>321</v>
      </c>
      <c r="P14" s="201" t="s">
        <v>321</v>
      </c>
    </row>
    <row r="15" spans="1:18" s="195" customFormat="1" ht="14.1" customHeight="1" x14ac:dyDescent="0.25">
      <c r="A15" s="193" t="s">
        <v>13</v>
      </c>
      <c r="B15" s="28" t="s">
        <v>779</v>
      </c>
      <c r="C15" s="290">
        <v>198</v>
      </c>
      <c r="D15" s="206">
        <v>947</v>
      </c>
      <c r="E15" s="207">
        <v>1162.82</v>
      </c>
      <c r="F15" s="207">
        <v>0.81399999999999995</v>
      </c>
      <c r="G15" s="207">
        <v>0.76400000000000001</v>
      </c>
      <c r="H15" s="289">
        <v>0.86799999999999999</v>
      </c>
      <c r="I15" s="197">
        <v>160</v>
      </c>
      <c r="J15" s="292">
        <v>5.6300000000000003E-2</v>
      </c>
      <c r="K15" s="292">
        <v>8.1299999999999997E-2</v>
      </c>
      <c r="L15" s="751">
        <v>0</v>
      </c>
      <c r="M15" s="200">
        <v>0.36114000000000002</v>
      </c>
      <c r="N15" s="200">
        <v>0.64485000000000003</v>
      </c>
      <c r="O15" s="200">
        <v>1.07623</v>
      </c>
      <c r="P15" s="201">
        <v>1.4214599999999999</v>
      </c>
    </row>
    <row r="16" spans="1:18" s="195" customFormat="1" ht="14.1" customHeight="1" x14ac:dyDescent="0.25">
      <c r="A16" s="193" t="s">
        <v>14</v>
      </c>
      <c r="B16" s="28" t="s">
        <v>778</v>
      </c>
      <c r="C16" s="290">
        <v>105</v>
      </c>
      <c r="D16" s="206">
        <v>484</v>
      </c>
      <c r="E16" s="207">
        <v>468.63</v>
      </c>
      <c r="F16" s="207">
        <v>1.0329999999999999</v>
      </c>
      <c r="G16" s="207">
        <v>0.94399999999999995</v>
      </c>
      <c r="H16" s="289">
        <v>1.1279999999999999</v>
      </c>
      <c r="I16" s="197">
        <v>64</v>
      </c>
      <c r="J16" s="292">
        <v>0.1406</v>
      </c>
      <c r="K16" s="292">
        <v>4.6899999999999997E-2</v>
      </c>
      <c r="L16" s="751">
        <v>0</v>
      </c>
      <c r="M16" s="200">
        <v>0.51893999999999996</v>
      </c>
      <c r="N16" s="200">
        <v>0.74663999999999997</v>
      </c>
      <c r="O16" s="200">
        <v>1.27247</v>
      </c>
      <c r="P16" s="201">
        <v>1.9047400000000001</v>
      </c>
    </row>
    <row r="17" spans="1:16" s="208" customFormat="1" ht="14.1" customHeight="1" x14ac:dyDescent="0.25">
      <c r="A17" s="209" t="s">
        <v>317</v>
      </c>
      <c r="B17" s="28" t="s">
        <v>779</v>
      </c>
      <c r="C17" s="290">
        <v>0</v>
      </c>
      <c r="D17" s="206" t="s">
        <v>321</v>
      </c>
      <c r="E17" s="207" t="s">
        <v>321</v>
      </c>
      <c r="F17" s="207" t="s">
        <v>321</v>
      </c>
      <c r="G17" s="207" t="s">
        <v>321</v>
      </c>
      <c r="H17" s="289" t="s">
        <v>321</v>
      </c>
      <c r="I17" s="197" t="s">
        <v>321</v>
      </c>
      <c r="J17" s="748" t="s">
        <v>321</v>
      </c>
      <c r="K17" s="749" t="s">
        <v>321</v>
      </c>
      <c r="L17" s="751" t="s">
        <v>321</v>
      </c>
      <c r="M17" s="200" t="s">
        <v>321</v>
      </c>
      <c r="N17" s="200" t="s">
        <v>321</v>
      </c>
      <c r="O17" s="200" t="s">
        <v>321</v>
      </c>
      <c r="P17" s="201" t="s">
        <v>321</v>
      </c>
    </row>
    <row r="18" spans="1:16" s="195" customFormat="1" ht="14.1" customHeight="1" x14ac:dyDescent="0.25">
      <c r="A18" s="193" t="s">
        <v>15</v>
      </c>
      <c r="B18" s="28" t="s">
        <v>778</v>
      </c>
      <c r="C18" s="290">
        <v>16</v>
      </c>
      <c r="D18" s="206">
        <v>36</v>
      </c>
      <c r="E18" s="207">
        <v>47.9</v>
      </c>
      <c r="F18" s="207">
        <v>0.752</v>
      </c>
      <c r="G18" s="207">
        <v>0.53400000000000003</v>
      </c>
      <c r="H18" s="289">
        <v>1.0289999999999999</v>
      </c>
      <c r="I18" s="197">
        <v>9</v>
      </c>
      <c r="J18" s="200" t="s">
        <v>321</v>
      </c>
      <c r="K18" s="200" t="s">
        <v>321</v>
      </c>
      <c r="L18" s="751" t="s">
        <v>321</v>
      </c>
      <c r="M18" s="200" t="s">
        <v>321</v>
      </c>
      <c r="N18" s="200" t="s">
        <v>321</v>
      </c>
      <c r="O18" s="200" t="s">
        <v>321</v>
      </c>
      <c r="P18" s="201" t="s">
        <v>321</v>
      </c>
    </row>
    <row r="19" spans="1:16" s="195" customFormat="1" ht="14.1" customHeight="1" x14ac:dyDescent="0.25">
      <c r="A19" s="193" t="s">
        <v>16</v>
      </c>
      <c r="B19" s="28" t="s">
        <v>779</v>
      </c>
      <c r="C19" s="290">
        <v>40</v>
      </c>
      <c r="D19" s="206">
        <v>121</v>
      </c>
      <c r="E19" s="207">
        <v>124.79</v>
      </c>
      <c r="F19" s="207">
        <v>0.97</v>
      </c>
      <c r="G19" s="207">
        <v>0.80800000000000005</v>
      </c>
      <c r="H19" s="289">
        <v>1.1539999999999999</v>
      </c>
      <c r="I19" s="197">
        <v>23</v>
      </c>
      <c r="J19" s="292">
        <v>4.3499999999999997E-2</v>
      </c>
      <c r="K19" s="292">
        <v>8.6999999999999994E-2</v>
      </c>
      <c r="L19" s="751">
        <v>0</v>
      </c>
      <c r="M19" s="200">
        <v>0.27117999999999998</v>
      </c>
      <c r="N19" s="200">
        <v>0.77066000000000001</v>
      </c>
      <c r="O19" s="200">
        <v>1.3610800000000001</v>
      </c>
      <c r="P19" s="201">
        <v>2.1222599999999998</v>
      </c>
    </row>
    <row r="20" spans="1:16" s="195" customFormat="1" ht="14.1" customHeight="1" x14ac:dyDescent="0.25">
      <c r="A20" s="193" t="s">
        <v>17</v>
      </c>
      <c r="B20" s="28" t="s">
        <v>779</v>
      </c>
      <c r="C20" s="290">
        <v>15</v>
      </c>
      <c r="D20" s="206">
        <v>34</v>
      </c>
      <c r="E20" s="207">
        <v>60.5</v>
      </c>
      <c r="F20" s="207">
        <v>0.56200000000000006</v>
      </c>
      <c r="G20" s="207">
        <v>0.39500000000000002</v>
      </c>
      <c r="H20" s="289">
        <v>0.77600000000000002</v>
      </c>
      <c r="I20" s="197">
        <v>8</v>
      </c>
      <c r="J20" s="200" t="s">
        <v>321</v>
      </c>
      <c r="K20" s="200" t="s">
        <v>321</v>
      </c>
      <c r="L20" s="751" t="s">
        <v>321</v>
      </c>
      <c r="M20" s="200" t="s">
        <v>321</v>
      </c>
      <c r="N20" s="200" t="s">
        <v>321</v>
      </c>
      <c r="O20" s="200" t="s">
        <v>321</v>
      </c>
      <c r="P20" s="201" t="s">
        <v>321</v>
      </c>
    </row>
    <row r="21" spans="1:16" s="195" customFormat="1" ht="14.1" customHeight="1" x14ac:dyDescent="0.25">
      <c r="A21" s="193" t="s">
        <v>18</v>
      </c>
      <c r="B21" s="28" t="s">
        <v>778</v>
      </c>
      <c r="C21" s="290">
        <v>133</v>
      </c>
      <c r="D21" s="206">
        <v>455</v>
      </c>
      <c r="E21" s="207">
        <v>552.75</v>
      </c>
      <c r="F21" s="207">
        <v>0.82299999999999995</v>
      </c>
      <c r="G21" s="207">
        <v>0.75</v>
      </c>
      <c r="H21" s="289">
        <v>0.90100000000000002</v>
      </c>
      <c r="I21" s="197">
        <v>92</v>
      </c>
      <c r="J21" s="292">
        <v>2.1700000000000001E-2</v>
      </c>
      <c r="K21" s="292">
        <v>8.6999999999999994E-2</v>
      </c>
      <c r="L21" s="751">
        <v>0</v>
      </c>
      <c r="M21" s="200">
        <v>0.27093</v>
      </c>
      <c r="N21" s="200">
        <v>0.72816999999999998</v>
      </c>
      <c r="O21" s="200">
        <v>1.0638300000000001</v>
      </c>
      <c r="P21" s="201">
        <v>1.4819</v>
      </c>
    </row>
    <row r="22" spans="1:16" s="195" customFormat="1" ht="14.1" customHeight="1" x14ac:dyDescent="0.25">
      <c r="A22" s="193" t="s">
        <v>19</v>
      </c>
      <c r="B22" s="28" t="s">
        <v>779</v>
      </c>
      <c r="C22" s="290">
        <v>87</v>
      </c>
      <c r="D22" s="206">
        <v>234</v>
      </c>
      <c r="E22" s="207">
        <v>281.27</v>
      </c>
      <c r="F22" s="207">
        <v>0.83199999999999996</v>
      </c>
      <c r="G22" s="207">
        <v>0.73</v>
      </c>
      <c r="H22" s="289">
        <v>0.94399999999999995</v>
      </c>
      <c r="I22" s="197">
        <v>48</v>
      </c>
      <c r="J22" s="292">
        <v>6.25E-2</v>
      </c>
      <c r="K22" s="292">
        <v>0.1042</v>
      </c>
      <c r="L22" s="751">
        <v>0</v>
      </c>
      <c r="M22" s="200">
        <v>0.31817000000000001</v>
      </c>
      <c r="N22" s="200">
        <v>0.78802000000000005</v>
      </c>
      <c r="O22" s="200">
        <v>1.0513699999999999</v>
      </c>
      <c r="P22" s="201">
        <v>1.31142</v>
      </c>
    </row>
    <row r="23" spans="1:16" s="195" customFormat="1" ht="14.1" customHeight="1" x14ac:dyDescent="0.25">
      <c r="A23" s="193" t="s">
        <v>20</v>
      </c>
      <c r="B23" s="28" t="s">
        <v>779</v>
      </c>
      <c r="C23" s="290">
        <v>53</v>
      </c>
      <c r="D23" s="206">
        <v>116</v>
      </c>
      <c r="E23" s="207">
        <v>106.98</v>
      </c>
      <c r="F23" s="207">
        <v>1.0840000000000001</v>
      </c>
      <c r="G23" s="207">
        <v>0.9</v>
      </c>
      <c r="H23" s="289">
        <v>1.296</v>
      </c>
      <c r="I23" s="197">
        <v>22</v>
      </c>
      <c r="J23" s="292">
        <v>0.13639999999999999</v>
      </c>
      <c r="K23" s="292">
        <v>4.5499999999999999E-2</v>
      </c>
      <c r="L23" s="751">
        <v>0</v>
      </c>
      <c r="M23" s="200">
        <v>0.12814</v>
      </c>
      <c r="N23" s="200">
        <v>0.73058999999999996</v>
      </c>
      <c r="O23" s="200">
        <v>1.08203</v>
      </c>
      <c r="P23" s="201">
        <v>1.5175099999999999</v>
      </c>
    </row>
    <row r="24" spans="1:16" s="195" customFormat="1" ht="14.1" customHeight="1" x14ac:dyDescent="0.25">
      <c r="A24" s="193" t="s">
        <v>21</v>
      </c>
      <c r="B24" s="28" t="s">
        <v>778</v>
      </c>
      <c r="C24" s="290">
        <v>70</v>
      </c>
      <c r="D24" s="206">
        <v>187</v>
      </c>
      <c r="E24" s="207">
        <v>238.94</v>
      </c>
      <c r="F24" s="207">
        <v>0.78300000000000003</v>
      </c>
      <c r="G24" s="207">
        <v>0.67600000000000005</v>
      </c>
      <c r="H24" s="289">
        <v>0.90100000000000002</v>
      </c>
      <c r="I24" s="197">
        <v>38</v>
      </c>
      <c r="J24" s="292">
        <v>7.8899999999999998E-2</v>
      </c>
      <c r="K24" s="292">
        <v>5.2600000000000001E-2</v>
      </c>
      <c r="L24" s="751">
        <v>0</v>
      </c>
      <c r="M24" s="200">
        <v>0.46820000000000001</v>
      </c>
      <c r="N24" s="200">
        <v>0.73414999999999997</v>
      </c>
      <c r="O24" s="200">
        <v>1.2622</v>
      </c>
      <c r="P24" s="201">
        <v>1.5462</v>
      </c>
    </row>
    <row r="25" spans="1:16" s="195" customFormat="1" ht="14.1" customHeight="1" x14ac:dyDescent="0.25">
      <c r="A25" s="193" t="s">
        <v>22</v>
      </c>
      <c r="B25" s="28" t="s">
        <v>779</v>
      </c>
      <c r="C25" s="290">
        <v>88</v>
      </c>
      <c r="D25" s="206">
        <v>258</v>
      </c>
      <c r="E25" s="207">
        <v>315.58</v>
      </c>
      <c r="F25" s="207">
        <v>0.81799999999999995</v>
      </c>
      <c r="G25" s="207">
        <v>0.72199999999999998</v>
      </c>
      <c r="H25" s="289">
        <v>0.92200000000000004</v>
      </c>
      <c r="I25" s="197">
        <v>41</v>
      </c>
      <c r="J25" s="292">
        <v>9.7600000000000006E-2</v>
      </c>
      <c r="K25" s="292">
        <v>0.122</v>
      </c>
      <c r="L25" s="751">
        <v>0</v>
      </c>
      <c r="M25" s="200">
        <v>0.26526</v>
      </c>
      <c r="N25" s="200">
        <v>0.81981000000000004</v>
      </c>
      <c r="O25" s="200">
        <v>1.22919</v>
      </c>
      <c r="P25" s="201">
        <v>1.8297000000000001</v>
      </c>
    </row>
    <row r="26" spans="1:16" s="195" customFormat="1" ht="14.1" customHeight="1" x14ac:dyDescent="0.25">
      <c r="A26" s="193" t="s">
        <v>23</v>
      </c>
      <c r="B26" s="28" t="s">
        <v>779</v>
      </c>
      <c r="C26" s="290">
        <v>69</v>
      </c>
      <c r="D26" s="206">
        <v>321</v>
      </c>
      <c r="E26" s="207">
        <v>338.49</v>
      </c>
      <c r="F26" s="207">
        <v>0.94799999999999995</v>
      </c>
      <c r="G26" s="207">
        <v>0.84899999999999998</v>
      </c>
      <c r="H26" s="289">
        <v>1.056</v>
      </c>
      <c r="I26" s="197">
        <v>48</v>
      </c>
      <c r="J26" s="292">
        <v>8.3299999999999999E-2</v>
      </c>
      <c r="K26" s="292">
        <v>0.1042</v>
      </c>
      <c r="L26" s="751">
        <v>0</v>
      </c>
      <c r="M26" s="200">
        <v>0.38472000000000001</v>
      </c>
      <c r="N26" s="200">
        <v>0.77339999999999998</v>
      </c>
      <c r="O26" s="200">
        <v>1.20089</v>
      </c>
      <c r="P26" s="201">
        <v>1.7813699999999999</v>
      </c>
    </row>
    <row r="27" spans="1:16" s="195" customFormat="1" ht="14.1" customHeight="1" x14ac:dyDescent="0.25">
      <c r="A27" s="193" t="s">
        <v>24</v>
      </c>
      <c r="B27" s="28" t="s">
        <v>778</v>
      </c>
      <c r="C27" s="290">
        <v>49</v>
      </c>
      <c r="D27" s="206">
        <v>294</v>
      </c>
      <c r="E27" s="207">
        <v>269.32</v>
      </c>
      <c r="F27" s="207">
        <v>1.0920000000000001</v>
      </c>
      <c r="G27" s="207">
        <v>0.97199999999999998</v>
      </c>
      <c r="H27" s="289">
        <v>1.222</v>
      </c>
      <c r="I27" s="197">
        <v>42</v>
      </c>
      <c r="J27" s="292">
        <v>0.1905</v>
      </c>
      <c r="K27" s="292">
        <v>7.1400000000000005E-2</v>
      </c>
      <c r="L27" s="751">
        <v>0.26607999999999998</v>
      </c>
      <c r="M27" s="200">
        <v>0.65942000000000001</v>
      </c>
      <c r="N27" s="200">
        <v>1.1877800000000001</v>
      </c>
      <c r="O27" s="200">
        <v>1.7174799999999999</v>
      </c>
      <c r="P27" s="201">
        <v>2.22498</v>
      </c>
    </row>
    <row r="28" spans="1:16" s="195" customFormat="1" ht="14.1" customHeight="1" x14ac:dyDescent="0.25">
      <c r="A28" s="193" t="s">
        <v>25</v>
      </c>
      <c r="B28" s="28" t="s">
        <v>779</v>
      </c>
      <c r="C28" s="290">
        <v>16</v>
      </c>
      <c r="D28" s="206">
        <v>54</v>
      </c>
      <c r="E28" s="207">
        <v>39.93</v>
      </c>
      <c r="F28" s="207">
        <v>1.3520000000000001</v>
      </c>
      <c r="G28" s="207">
        <v>1.026</v>
      </c>
      <c r="H28" s="289">
        <v>1.7509999999999999</v>
      </c>
      <c r="I28" s="197">
        <v>11</v>
      </c>
      <c r="J28" s="292">
        <v>9.0899999999999995E-2</v>
      </c>
      <c r="K28" s="292">
        <v>0</v>
      </c>
      <c r="L28" s="751" t="s">
        <v>321</v>
      </c>
      <c r="M28" s="200" t="s">
        <v>321</v>
      </c>
      <c r="N28" s="200" t="s">
        <v>321</v>
      </c>
      <c r="O28" s="200" t="s">
        <v>321</v>
      </c>
      <c r="P28" s="201" t="s">
        <v>321</v>
      </c>
    </row>
    <row r="29" spans="1:16" s="195" customFormat="1" ht="14.1" customHeight="1" x14ac:dyDescent="0.25">
      <c r="A29" s="193" t="s">
        <v>26</v>
      </c>
      <c r="B29" s="28" t="s">
        <v>779</v>
      </c>
      <c r="C29" s="290">
        <v>95</v>
      </c>
      <c r="D29" s="206">
        <v>353</v>
      </c>
      <c r="E29" s="207">
        <v>406.14</v>
      </c>
      <c r="F29" s="207">
        <v>0.86899999999999999</v>
      </c>
      <c r="G29" s="207">
        <v>0.78200000000000003</v>
      </c>
      <c r="H29" s="289">
        <v>0.96299999999999997</v>
      </c>
      <c r="I29" s="197">
        <v>59</v>
      </c>
      <c r="J29" s="292">
        <v>3.39E-2</v>
      </c>
      <c r="K29" s="292">
        <v>0.1186</v>
      </c>
      <c r="L29" s="751">
        <v>0</v>
      </c>
      <c r="M29" s="200">
        <v>0.39235999999999999</v>
      </c>
      <c r="N29" s="200">
        <v>0.71120000000000005</v>
      </c>
      <c r="O29" s="200">
        <v>1.0360499999999999</v>
      </c>
      <c r="P29" s="201">
        <v>1.3222799999999999</v>
      </c>
    </row>
    <row r="30" spans="1:16" s="195" customFormat="1" ht="14.1" customHeight="1" x14ac:dyDescent="0.25">
      <c r="A30" s="193" t="s">
        <v>27</v>
      </c>
      <c r="B30" s="28" t="s">
        <v>778</v>
      </c>
      <c r="C30" s="290">
        <v>53</v>
      </c>
      <c r="D30" s="206">
        <v>163</v>
      </c>
      <c r="E30" s="207">
        <v>165.3</v>
      </c>
      <c r="F30" s="207">
        <v>0.98599999999999999</v>
      </c>
      <c r="G30" s="207">
        <v>0.84299999999999997</v>
      </c>
      <c r="H30" s="289">
        <v>1.147</v>
      </c>
      <c r="I30" s="197">
        <v>22</v>
      </c>
      <c r="J30" s="292">
        <v>9.0899999999999995E-2</v>
      </c>
      <c r="K30" s="292">
        <v>0.18179999999999999</v>
      </c>
      <c r="L30" s="751">
        <v>0</v>
      </c>
      <c r="M30" s="200">
        <v>0.37284</v>
      </c>
      <c r="N30" s="200">
        <v>0.73738999999999999</v>
      </c>
      <c r="O30" s="200">
        <v>1.33663</v>
      </c>
      <c r="P30" s="201">
        <v>1.91492</v>
      </c>
    </row>
    <row r="31" spans="1:16" s="195" customFormat="1" ht="14.1" customHeight="1" x14ac:dyDescent="0.25">
      <c r="A31" s="193" t="s">
        <v>28</v>
      </c>
      <c r="B31" s="28"/>
      <c r="C31" s="290">
        <v>74</v>
      </c>
      <c r="D31" s="206">
        <v>304</v>
      </c>
      <c r="E31" s="207">
        <v>352.29</v>
      </c>
      <c r="F31" s="207">
        <v>0.86299999999999999</v>
      </c>
      <c r="G31" s="207">
        <v>0.77</v>
      </c>
      <c r="H31" s="289">
        <v>0.96399999999999997</v>
      </c>
      <c r="I31" s="197">
        <v>48</v>
      </c>
      <c r="J31" s="292">
        <v>4.1700000000000001E-2</v>
      </c>
      <c r="K31" s="292">
        <v>4.1700000000000001E-2</v>
      </c>
      <c r="L31" s="751">
        <v>0</v>
      </c>
      <c r="M31" s="200">
        <v>0.48948000000000003</v>
      </c>
      <c r="N31" s="200">
        <v>0.77488999999999997</v>
      </c>
      <c r="O31" s="200">
        <v>0.98760999999999999</v>
      </c>
      <c r="P31" s="201">
        <v>1.41289</v>
      </c>
    </row>
    <row r="32" spans="1:16" s="195" customFormat="1" ht="14.1" customHeight="1" x14ac:dyDescent="0.25">
      <c r="A32" s="193" t="s">
        <v>29</v>
      </c>
      <c r="B32" s="28" t="s">
        <v>778</v>
      </c>
      <c r="C32" s="290">
        <v>60</v>
      </c>
      <c r="D32" s="206">
        <v>136</v>
      </c>
      <c r="E32" s="207">
        <v>179.55</v>
      </c>
      <c r="F32" s="207">
        <v>0.75700000000000001</v>
      </c>
      <c r="G32" s="207">
        <v>0.63800000000000001</v>
      </c>
      <c r="H32" s="289">
        <v>0.89300000000000002</v>
      </c>
      <c r="I32" s="197">
        <v>27</v>
      </c>
      <c r="J32" s="292">
        <v>0</v>
      </c>
      <c r="K32" s="292">
        <v>7.4099999999999999E-2</v>
      </c>
      <c r="L32" s="751">
        <v>0</v>
      </c>
      <c r="M32" s="200">
        <v>0.36032999999999998</v>
      </c>
      <c r="N32" s="200">
        <v>0.72643999999999997</v>
      </c>
      <c r="O32" s="200">
        <v>1.1029</v>
      </c>
      <c r="P32" s="201">
        <v>1.4475100000000001</v>
      </c>
    </row>
    <row r="33" spans="1:16" s="195" customFormat="1" ht="14.1" customHeight="1" x14ac:dyDescent="0.25">
      <c r="A33" s="193" t="s">
        <v>30</v>
      </c>
      <c r="B33" s="28" t="s">
        <v>779</v>
      </c>
      <c r="C33" s="290">
        <v>13</v>
      </c>
      <c r="D33" s="206">
        <v>28</v>
      </c>
      <c r="E33" s="207">
        <v>26.19</v>
      </c>
      <c r="F33" s="207">
        <v>1.069</v>
      </c>
      <c r="G33" s="207">
        <v>0.72399999999999998</v>
      </c>
      <c r="H33" s="289">
        <v>1.524</v>
      </c>
      <c r="I33" s="197">
        <v>7</v>
      </c>
      <c r="J33" s="200" t="s">
        <v>321</v>
      </c>
      <c r="K33" s="200" t="s">
        <v>321</v>
      </c>
      <c r="L33" s="751" t="s">
        <v>321</v>
      </c>
      <c r="M33" s="200" t="s">
        <v>321</v>
      </c>
      <c r="N33" s="200" t="s">
        <v>321</v>
      </c>
      <c r="O33" s="200" t="s">
        <v>321</v>
      </c>
      <c r="P33" s="201" t="s">
        <v>321</v>
      </c>
    </row>
    <row r="34" spans="1:16" s="195" customFormat="1" ht="14.1" customHeight="1" x14ac:dyDescent="0.25">
      <c r="A34" s="193" t="s">
        <v>31</v>
      </c>
      <c r="B34" s="28" t="s">
        <v>778</v>
      </c>
      <c r="C34" s="290">
        <v>94</v>
      </c>
      <c r="D34" s="206">
        <v>407</v>
      </c>
      <c r="E34" s="207">
        <v>447.5</v>
      </c>
      <c r="F34" s="207">
        <v>0.90900000000000003</v>
      </c>
      <c r="G34" s="207">
        <v>0.82399999999999995</v>
      </c>
      <c r="H34" s="289">
        <v>1.0009999999999999</v>
      </c>
      <c r="I34" s="197">
        <v>65</v>
      </c>
      <c r="J34" s="292">
        <v>4.6199999999999998E-2</v>
      </c>
      <c r="K34" s="292">
        <v>3.0800000000000001E-2</v>
      </c>
      <c r="L34" s="751">
        <v>0</v>
      </c>
      <c r="M34" s="200">
        <v>0.42997000000000002</v>
      </c>
      <c r="N34" s="200">
        <v>0.72613000000000005</v>
      </c>
      <c r="O34" s="200">
        <v>1.1554599999999999</v>
      </c>
      <c r="P34" s="201">
        <v>1.5846800000000001</v>
      </c>
    </row>
    <row r="35" spans="1:16" s="195" customFormat="1" ht="14.1" customHeight="1" x14ac:dyDescent="0.25">
      <c r="A35" s="193" t="s">
        <v>32</v>
      </c>
      <c r="B35" s="28" t="s">
        <v>779</v>
      </c>
      <c r="C35" s="290">
        <v>7</v>
      </c>
      <c r="D35" s="206">
        <v>41</v>
      </c>
      <c r="E35" s="207">
        <v>37.6</v>
      </c>
      <c r="F35" s="207">
        <v>1.091</v>
      </c>
      <c r="G35" s="207">
        <v>0.79300000000000004</v>
      </c>
      <c r="H35" s="289">
        <v>1.4650000000000001</v>
      </c>
      <c r="I35" s="197">
        <v>6</v>
      </c>
      <c r="J35" s="200" t="s">
        <v>321</v>
      </c>
      <c r="K35" s="200" t="s">
        <v>321</v>
      </c>
      <c r="L35" s="751" t="s">
        <v>321</v>
      </c>
      <c r="M35" s="200" t="s">
        <v>321</v>
      </c>
      <c r="N35" s="200" t="s">
        <v>321</v>
      </c>
      <c r="O35" s="200" t="s">
        <v>321</v>
      </c>
      <c r="P35" s="201" t="s">
        <v>321</v>
      </c>
    </row>
    <row r="36" spans="1:16" s="195" customFormat="1" ht="14.1" customHeight="1" x14ac:dyDescent="0.25">
      <c r="A36" s="193" t="s">
        <v>33</v>
      </c>
      <c r="B36" s="28" t="s">
        <v>779</v>
      </c>
      <c r="C36" s="290">
        <v>27</v>
      </c>
      <c r="D36" s="206">
        <v>56</v>
      </c>
      <c r="E36" s="207">
        <v>80.61</v>
      </c>
      <c r="F36" s="207">
        <v>0.69499999999999995</v>
      </c>
      <c r="G36" s="207">
        <v>0.53</v>
      </c>
      <c r="H36" s="289">
        <v>0.89600000000000002</v>
      </c>
      <c r="I36" s="197">
        <v>16</v>
      </c>
      <c r="J36" s="292">
        <v>0</v>
      </c>
      <c r="K36" s="292">
        <v>0.125</v>
      </c>
      <c r="L36" s="751" t="s">
        <v>321</v>
      </c>
      <c r="M36" s="200" t="s">
        <v>321</v>
      </c>
      <c r="N36" s="200" t="s">
        <v>321</v>
      </c>
      <c r="O36" s="200" t="s">
        <v>321</v>
      </c>
      <c r="P36" s="201" t="s">
        <v>321</v>
      </c>
    </row>
    <row r="37" spans="1:16" s="195" customFormat="1" ht="14.1" customHeight="1" x14ac:dyDescent="0.25">
      <c r="A37" s="193" t="s">
        <v>34</v>
      </c>
      <c r="B37" s="28" t="s">
        <v>779</v>
      </c>
      <c r="C37" s="290">
        <v>13</v>
      </c>
      <c r="D37" s="206">
        <v>55</v>
      </c>
      <c r="E37" s="207">
        <v>59.12</v>
      </c>
      <c r="F37" s="207">
        <v>0.93</v>
      </c>
      <c r="G37" s="207">
        <v>0.70799999999999996</v>
      </c>
      <c r="H37" s="289">
        <v>1.202</v>
      </c>
      <c r="I37" s="197">
        <v>12</v>
      </c>
      <c r="J37" s="292">
        <v>0</v>
      </c>
      <c r="K37" s="292">
        <v>0</v>
      </c>
      <c r="L37" s="751" t="s">
        <v>321</v>
      </c>
      <c r="M37" s="200" t="s">
        <v>321</v>
      </c>
      <c r="N37" s="200" t="s">
        <v>321</v>
      </c>
      <c r="O37" s="200" t="s">
        <v>321</v>
      </c>
      <c r="P37" s="201" t="s">
        <v>321</v>
      </c>
    </row>
    <row r="38" spans="1:16" s="195" customFormat="1" ht="14.1" customHeight="1" x14ac:dyDescent="0.25">
      <c r="A38" s="193" t="s">
        <v>35</v>
      </c>
      <c r="B38" s="28" t="s">
        <v>778</v>
      </c>
      <c r="C38" s="290">
        <v>70</v>
      </c>
      <c r="D38" s="206">
        <v>351</v>
      </c>
      <c r="E38" s="207">
        <v>393.63</v>
      </c>
      <c r="F38" s="207">
        <v>0.89200000000000002</v>
      </c>
      <c r="G38" s="207">
        <v>0.80200000000000005</v>
      </c>
      <c r="H38" s="289">
        <v>0.98899999999999999</v>
      </c>
      <c r="I38" s="197">
        <v>63</v>
      </c>
      <c r="J38" s="292">
        <v>4.7600000000000003E-2</v>
      </c>
      <c r="K38" s="292">
        <v>6.3500000000000001E-2</v>
      </c>
      <c r="L38" s="751">
        <v>3.9620000000000002E-2</v>
      </c>
      <c r="M38" s="200">
        <v>0.54810999999999999</v>
      </c>
      <c r="N38" s="200">
        <v>0.7661</v>
      </c>
      <c r="O38" s="200">
        <v>1.3112900000000001</v>
      </c>
      <c r="P38" s="201">
        <v>1.8306500000000001</v>
      </c>
    </row>
    <row r="39" spans="1:16" s="195" customFormat="1" ht="14.1" customHeight="1" x14ac:dyDescent="0.25">
      <c r="A39" s="193" t="s">
        <v>36</v>
      </c>
      <c r="B39" s="28" t="s">
        <v>779</v>
      </c>
      <c r="C39" s="290">
        <v>32</v>
      </c>
      <c r="D39" s="206">
        <v>86</v>
      </c>
      <c r="E39" s="207">
        <v>76.13</v>
      </c>
      <c r="F39" s="207">
        <v>1.1299999999999999</v>
      </c>
      <c r="G39" s="207">
        <v>0.90900000000000003</v>
      </c>
      <c r="H39" s="289">
        <v>1.3879999999999999</v>
      </c>
      <c r="I39" s="197">
        <v>12</v>
      </c>
      <c r="J39" s="292">
        <v>0</v>
      </c>
      <c r="K39" s="292">
        <v>0</v>
      </c>
      <c r="L39" s="751" t="s">
        <v>321</v>
      </c>
      <c r="M39" s="200" t="s">
        <v>321</v>
      </c>
      <c r="N39" s="200" t="s">
        <v>321</v>
      </c>
      <c r="O39" s="200" t="s">
        <v>321</v>
      </c>
      <c r="P39" s="201" t="s">
        <v>321</v>
      </c>
    </row>
    <row r="40" spans="1:16" s="195" customFormat="1" ht="14.1" customHeight="1" x14ac:dyDescent="0.25">
      <c r="A40" s="193" t="s">
        <v>37</v>
      </c>
      <c r="B40" s="28" t="s">
        <v>779</v>
      </c>
      <c r="C40" s="290">
        <v>22</v>
      </c>
      <c r="D40" s="206">
        <v>152</v>
      </c>
      <c r="E40" s="207">
        <v>139.19</v>
      </c>
      <c r="F40" s="207">
        <v>1.0920000000000001</v>
      </c>
      <c r="G40" s="207">
        <v>0.92900000000000005</v>
      </c>
      <c r="H40" s="289">
        <v>1.276</v>
      </c>
      <c r="I40" s="197">
        <v>18</v>
      </c>
      <c r="J40" s="292">
        <v>0.27779999999999999</v>
      </c>
      <c r="K40" s="292">
        <v>0.1111</v>
      </c>
      <c r="L40" s="751" t="s">
        <v>321</v>
      </c>
      <c r="M40" s="200" t="s">
        <v>321</v>
      </c>
      <c r="N40" s="200" t="s">
        <v>321</v>
      </c>
      <c r="O40" s="200" t="s">
        <v>321</v>
      </c>
      <c r="P40" s="201" t="s">
        <v>321</v>
      </c>
    </row>
    <row r="41" spans="1:16" s="195" customFormat="1" ht="14.1" customHeight="1" x14ac:dyDescent="0.25">
      <c r="A41" s="193" t="s">
        <v>38</v>
      </c>
      <c r="B41" s="28"/>
      <c r="C41" s="290">
        <v>175</v>
      </c>
      <c r="D41" s="206">
        <v>1327</v>
      </c>
      <c r="E41" s="207">
        <v>1102.99</v>
      </c>
      <c r="F41" s="207">
        <v>1.2030000000000001</v>
      </c>
      <c r="G41" s="207">
        <v>1.1399999999999999</v>
      </c>
      <c r="H41" s="289">
        <v>1.2689999999999999</v>
      </c>
      <c r="I41" s="197">
        <v>135</v>
      </c>
      <c r="J41" s="292">
        <v>0.21479999999999999</v>
      </c>
      <c r="K41" s="292">
        <v>2.9600000000000001E-2</v>
      </c>
      <c r="L41" s="751">
        <v>0</v>
      </c>
      <c r="M41" s="200">
        <v>0.58940000000000003</v>
      </c>
      <c r="N41" s="200">
        <v>1.0483800000000001</v>
      </c>
      <c r="O41" s="200">
        <v>1.5023500000000001</v>
      </c>
      <c r="P41" s="201">
        <v>2.0968300000000002</v>
      </c>
    </row>
    <row r="42" spans="1:16" s="195" customFormat="1" ht="14.1" customHeight="1" x14ac:dyDescent="0.25">
      <c r="A42" s="193" t="s">
        <v>39</v>
      </c>
      <c r="B42" s="28" t="s">
        <v>779</v>
      </c>
      <c r="C42" s="290">
        <v>137</v>
      </c>
      <c r="D42" s="206">
        <v>539</v>
      </c>
      <c r="E42" s="207">
        <v>687.74</v>
      </c>
      <c r="F42" s="207">
        <v>0.78400000000000003</v>
      </c>
      <c r="G42" s="207">
        <v>0.72</v>
      </c>
      <c r="H42" s="289">
        <v>0.85199999999999998</v>
      </c>
      <c r="I42" s="197">
        <v>88</v>
      </c>
      <c r="J42" s="292">
        <v>5.6800000000000003E-2</v>
      </c>
      <c r="K42" s="292">
        <v>0.13639999999999999</v>
      </c>
      <c r="L42" s="751">
        <v>0</v>
      </c>
      <c r="M42" s="200">
        <v>0.34875</v>
      </c>
      <c r="N42" s="200">
        <v>0.6371</v>
      </c>
      <c r="O42" s="200">
        <v>0.97135000000000005</v>
      </c>
      <c r="P42" s="201">
        <v>1.3703099999999999</v>
      </c>
    </row>
    <row r="43" spans="1:16" s="195" customFormat="1" ht="14.1" customHeight="1" x14ac:dyDescent="0.25">
      <c r="A43" s="193" t="s">
        <v>40</v>
      </c>
      <c r="B43" s="28" t="s">
        <v>778</v>
      </c>
      <c r="C43" s="290">
        <v>85</v>
      </c>
      <c r="D43" s="206">
        <v>221</v>
      </c>
      <c r="E43" s="207">
        <v>212.44</v>
      </c>
      <c r="F43" s="207">
        <v>1.04</v>
      </c>
      <c r="G43" s="207">
        <v>0.91</v>
      </c>
      <c r="H43" s="289">
        <v>1.1839999999999999</v>
      </c>
      <c r="I43" s="197">
        <v>28</v>
      </c>
      <c r="J43" s="292">
        <v>0.17860000000000001</v>
      </c>
      <c r="K43" s="292">
        <v>0.1429</v>
      </c>
      <c r="L43" s="751">
        <v>0</v>
      </c>
      <c r="M43" s="200">
        <v>0</v>
      </c>
      <c r="N43" s="200">
        <v>0.58004999999999995</v>
      </c>
      <c r="O43" s="200">
        <v>1.39276</v>
      </c>
      <c r="P43" s="201">
        <v>1.92184</v>
      </c>
    </row>
    <row r="44" spans="1:16" s="195" customFormat="1" ht="14.1" customHeight="1" x14ac:dyDescent="0.25">
      <c r="A44" s="193" t="s">
        <v>41</v>
      </c>
      <c r="B44" s="28" t="s">
        <v>778</v>
      </c>
      <c r="C44" s="290">
        <v>37</v>
      </c>
      <c r="D44" s="206">
        <v>139</v>
      </c>
      <c r="E44" s="207">
        <v>173.44</v>
      </c>
      <c r="F44" s="207">
        <v>0.80100000000000005</v>
      </c>
      <c r="G44" s="207">
        <v>0.67600000000000005</v>
      </c>
      <c r="H44" s="289">
        <v>0.94299999999999995</v>
      </c>
      <c r="I44" s="197">
        <v>24</v>
      </c>
      <c r="J44" s="292">
        <v>4.1700000000000001E-2</v>
      </c>
      <c r="K44" s="292">
        <v>8.3299999999999999E-2</v>
      </c>
      <c r="L44" s="751">
        <v>0.12329</v>
      </c>
      <c r="M44" s="200">
        <v>0.39754</v>
      </c>
      <c r="N44" s="200">
        <v>0.74822</v>
      </c>
      <c r="O44" s="200">
        <v>1.1687700000000001</v>
      </c>
      <c r="P44" s="201">
        <v>1.7462500000000001</v>
      </c>
    </row>
    <row r="45" spans="1:16" s="195" customFormat="1" ht="14.1" customHeight="1" x14ac:dyDescent="0.25">
      <c r="A45" s="193" t="s">
        <v>42</v>
      </c>
      <c r="B45" s="28" t="s">
        <v>778</v>
      </c>
      <c r="C45" s="290">
        <v>174</v>
      </c>
      <c r="D45" s="206">
        <v>746</v>
      </c>
      <c r="E45" s="207">
        <v>771.24</v>
      </c>
      <c r="F45" s="207">
        <v>0.96699999999999997</v>
      </c>
      <c r="G45" s="207">
        <v>0.9</v>
      </c>
      <c r="H45" s="289">
        <v>1.0389999999999999</v>
      </c>
      <c r="I45" s="197">
        <v>111</v>
      </c>
      <c r="J45" s="292">
        <v>9.01E-2</v>
      </c>
      <c r="K45" s="292">
        <v>7.2099999999999997E-2</v>
      </c>
      <c r="L45" s="751">
        <v>0</v>
      </c>
      <c r="M45" s="200">
        <v>0.36371999999999999</v>
      </c>
      <c r="N45" s="200">
        <v>0.81842000000000004</v>
      </c>
      <c r="O45" s="200">
        <v>1.1593599999999999</v>
      </c>
      <c r="P45" s="201">
        <v>1.7174</v>
      </c>
    </row>
    <row r="46" spans="1:16" s="195" customFormat="1" ht="14.1" customHeight="1" x14ac:dyDescent="0.25">
      <c r="A46" s="193" t="s">
        <v>43</v>
      </c>
      <c r="B46" s="28" t="s">
        <v>779</v>
      </c>
      <c r="C46" s="290">
        <v>13</v>
      </c>
      <c r="D46" s="206">
        <v>55</v>
      </c>
      <c r="E46" s="207">
        <v>72.849999999999994</v>
      </c>
      <c r="F46" s="207">
        <v>0.755</v>
      </c>
      <c r="G46" s="207">
        <v>0.57399999999999995</v>
      </c>
      <c r="H46" s="289">
        <v>0.97499999999999998</v>
      </c>
      <c r="I46" s="197">
        <v>11</v>
      </c>
      <c r="J46" s="292">
        <v>9.0899999999999995E-2</v>
      </c>
      <c r="K46" s="292">
        <v>0.2727</v>
      </c>
      <c r="L46" s="751" t="s">
        <v>321</v>
      </c>
      <c r="M46" s="200" t="s">
        <v>321</v>
      </c>
      <c r="N46" s="200" t="s">
        <v>321</v>
      </c>
      <c r="O46" s="200" t="s">
        <v>321</v>
      </c>
      <c r="P46" s="201" t="s">
        <v>321</v>
      </c>
    </row>
    <row r="47" spans="1:16" s="195" customFormat="1" ht="14.1" customHeight="1" x14ac:dyDescent="0.25">
      <c r="A47" s="193" t="s">
        <v>44</v>
      </c>
      <c r="B47" s="28" t="s">
        <v>779</v>
      </c>
      <c r="C47" s="290">
        <v>11</v>
      </c>
      <c r="D47" s="206">
        <v>56</v>
      </c>
      <c r="E47" s="207">
        <v>42.51</v>
      </c>
      <c r="F47" s="207">
        <v>1.3169999999999999</v>
      </c>
      <c r="G47" s="207">
        <v>1.0049999999999999</v>
      </c>
      <c r="H47" s="289">
        <v>1.698</v>
      </c>
      <c r="I47" s="197">
        <v>6</v>
      </c>
      <c r="J47" s="200" t="s">
        <v>321</v>
      </c>
      <c r="K47" s="200" t="s">
        <v>321</v>
      </c>
      <c r="L47" s="751" t="s">
        <v>321</v>
      </c>
      <c r="M47" s="200" t="s">
        <v>321</v>
      </c>
      <c r="N47" s="200" t="s">
        <v>321</v>
      </c>
      <c r="O47" s="200" t="s">
        <v>321</v>
      </c>
      <c r="P47" s="201" t="s">
        <v>321</v>
      </c>
    </row>
    <row r="48" spans="1:16" s="195" customFormat="1" ht="14.1" customHeight="1" x14ac:dyDescent="0.25">
      <c r="A48" s="193" t="s">
        <v>45</v>
      </c>
      <c r="B48" s="28" t="s">
        <v>779</v>
      </c>
      <c r="C48" s="290">
        <v>62</v>
      </c>
      <c r="D48" s="206">
        <v>216</v>
      </c>
      <c r="E48" s="207">
        <v>230.19</v>
      </c>
      <c r="F48" s="207">
        <v>0.93799999999999994</v>
      </c>
      <c r="G48" s="207">
        <v>0.81899999999999995</v>
      </c>
      <c r="H48" s="289">
        <v>1.07</v>
      </c>
      <c r="I48" s="197">
        <v>32</v>
      </c>
      <c r="J48" s="292">
        <v>0.125</v>
      </c>
      <c r="K48" s="292">
        <v>6.25E-2</v>
      </c>
      <c r="L48" s="751">
        <v>0</v>
      </c>
      <c r="M48" s="200">
        <v>0.38811000000000001</v>
      </c>
      <c r="N48" s="200">
        <v>0.87582000000000004</v>
      </c>
      <c r="O48" s="200">
        <v>1.1381300000000001</v>
      </c>
      <c r="P48" s="201">
        <v>1.9431499999999999</v>
      </c>
    </row>
    <row r="49" spans="1:16" s="195" customFormat="1" ht="14.1" customHeight="1" x14ac:dyDescent="0.25">
      <c r="A49" s="193" t="s">
        <v>46</v>
      </c>
      <c r="B49" s="28" t="s">
        <v>779</v>
      </c>
      <c r="C49" s="290">
        <v>21</v>
      </c>
      <c r="D49" s="206">
        <v>53</v>
      </c>
      <c r="E49" s="207">
        <v>45.38</v>
      </c>
      <c r="F49" s="207">
        <v>1.1679999999999999</v>
      </c>
      <c r="G49" s="207">
        <v>0.88400000000000001</v>
      </c>
      <c r="H49" s="289">
        <v>1.516</v>
      </c>
      <c r="I49" s="197">
        <v>4</v>
      </c>
      <c r="J49" s="200" t="s">
        <v>321</v>
      </c>
      <c r="K49" s="200" t="s">
        <v>321</v>
      </c>
      <c r="L49" s="751" t="s">
        <v>321</v>
      </c>
      <c r="M49" s="200" t="s">
        <v>321</v>
      </c>
      <c r="N49" s="200" t="s">
        <v>321</v>
      </c>
      <c r="O49" s="200" t="s">
        <v>321</v>
      </c>
      <c r="P49" s="201" t="s">
        <v>321</v>
      </c>
    </row>
    <row r="50" spans="1:16" s="195" customFormat="1" ht="14.1" customHeight="1" x14ac:dyDescent="0.25">
      <c r="A50" s="193" t="s">
        <v>47</v>
      </c>
      <c r="B50" s="28" t="s">
        <v>778</v>
      </c>
      <c r="C50" s="290">
        <v>104</v>
      </c>
      <c r="D50" s="206">
        <v>326</v>
      </c>
      <c r="E50" s="207">
        <v>392.52</v>
      </c>
      <c r="F50" s="207">
        <v>0.83099999999999996</v>
      </c>
      <c r="G50" s="207">
        <v>0.74399999999999999</v>
      </c>
      <c r="H50" s="289">
        <v>0.92400000000000004</v>
      </c>
      <c r="I50" s="197">
        <v>55</v>
      </c>
      <c r="J50" s="292">
        <v>0.1091</v>
      </c>
      <c r="K50" s="292">
        <v>0.14549999999999999</v>
      </c>
      <c r="L50" s="751">
        <v>0</v>
      </c>
      <c r="M50" s="200">
        <v>0.38930999999999999</v>
      </c>
      <c r="N50" s="200">
        <v>0.67810000000000004</v>
      </c>
      <c r="O50" s="200">
        <v>1.30274</v>
      </c>
      <c r="P50" s="201">
        <v>2.1605599999999998</v>
      </c>
    </row>
    <row r="51" spans="1:16" s="195" customFormat="1" ht="14.1" customHeight="1" x14ac:dyDescent="0.25">
      <c r="A51" s="193" t="s">
        <v>48</v>
      </c>
      <c r="B51" s="28" t="s">
        <v>779</v>
      </c>
      <c r="C51" s="290">
        <v>348</v>
      </c>
      <c r="D51" s="206">
        <v>855</v>
      </c>
      <c r="E51" s="207">
        <v>1058.1600000000001</v>
      </c>
      <c r="F51" s="207">
        <v>0.80800000000000005</v>
      </c>
      <c r="G51" s="207">
        <v>0.755</v>
      </c>
      <c r="H51" s="289">
        <v>0.86399999999999999</v>
      </c>
      <c r="I51" s="197">
        <v>175</v>
      </c>
      <c r="J51" s="292">
        <v>4.5699999999999998E-2</v>
      </c>
      <c r="K51" s="292">
        <v>9.7100000000000006E-2</v>
      </c>
      <c r="L51" s="751">
        <v>0</v>
      </c>
      <c r="M51" s="200">
        <v>0.23674999999999999</v>
      </c>
      <c r="N51" s="200">
        <v>0.66573000000000004</v>
      </c>
      <c r="O51" s="200">
        <v>1.0511900000000001</v>
      </c>
      <c r="P51" s="201">
        <v>1.6455500000000001</v>
      </c>
    </row>
    <row r="52" spans="1:16" s="195" customFormat="1" ht="14.1" customHeight="1" x14ac:dyDescent="0.25">
      <c r="A52" s="193" t="s">
        <v>49</v>
      </c>
      <c r="B52" s="28" t="s">
        <v>778</v>
      </c>
      <c r="C52" s="290">
        <v>35</v>
      </c>
      <c r="D52" s="206">
        <v>72</v>
      </c>
      <c r="E52" s="207">
        <v>61.53</v>
      </c>
      <c r="F52" s="207">
        <v>1.17</v>
      </c>
      <c r="G52" s="207">
        <v>0.92200000000000004</v>
      </c>
      <c r="H52" s="289">
        <v>1.4650000000000001</v>
      </c>
      <c r="I52" s="197">
        <v>12</v>
      </c>
      <c r="J52" s="292">
        <v>0.16669999999999999</v>
      </c>
      <c r="K52" s="292">
        <v>8.3299999999999999E-2</v>
      </c>
      <c r="L52" s="751" t="s">
        <v>321</v>
      </c>
      <c r="M52" s="200" t="s">
        <v>321</v>
      </c>
      <c r="N52" s="200" t="s">
        <v>321</v>
      </c>
      <c r="O52" s="200" t="s">
        <v>321</v>
      </c>
      <c r="P52" s="201" t="s">
        <v>321</v>
      </c>
    </row>
    <row r="53" spans="1:16" s="195" customFormat="1" ht="14.1" customHeight="1" x14ac:dyDescent="0.25">
      <c r="A53" s="193" t="s">
        <v>50</v>
      </c>
      <c r="B53" s="28" t="s">
        <v>778</v>
      </c>
      <c r="C53" s="290">
        <v>82</v>
      </c>
      <c r="D53" s="206">
        <v>318</v>
      </c>
      <c r="E53" s="207">
        <v>337.75</v>
      </c>
      <c r="F53" s="207">
        <v>0.94199999999999995</v>
      </c>
      <c r="G53" s="207">
        <v>0.84199999999999997</v>
      </c>
      <c r="H53" s="289">
        <v>1.0489999999999999</v>
      </c>
      <c r="I53" s="197">
        <v>55</v>
      </c>
      <c r="J53" s="292">
        <v>0.1273</v>
      </c>
      <c r="K53" s="292">
        <v>7.2700000000000001E-2</v>
      </c>
      <c r="L53" s="751">
        <v>0</v>
      </c>
      <c r="M53" s="200">
        <v>0.27722000000000002</v>
      </c>
      <c r="N53" s="200">
        <v>0.71572000000000002</v>
      </c>
      <c r="O53" s="200">
        <v>1.3237300000000001</v>
      </c>
      <c r="P53" s="201">
        <v>2.0792199999999998</v>
      </c>
    </row>
    <row r="54" spans="1:16" s="195" customFormat="1" ht="14.1" customHeight="1" x14ac:dyDescent="0.25">
      <c r="A54" s="193" t="s">
        <v>319</v>
      </c>
      <c r="B54" s="28"/>
      <c r="C54" s="290">
        <v>2</v>
      </c>
      <c r="D54" s="206" t="s">
        <v>321</v>
      </c>
      <c r="E54" s="206" t="s">
        <v>321</v>
      </c>
      <c r="F54" s="206" t="s">
        <v>321</v>
      </c>
      <c r="G54" s="206" t="s">
        <v>321</v>
      </c>
      <c r="H54" s="206" t="s">
        <v>321</v>
      </c>
      <c r="I54" s="206" t="s">
        <v>321</v>
      </c>
      <c r="J54" s="206" t="s">
        <v>321</v>
      </c>
      <c r="K54" s="206" t="s">
        <v>321</v>
      </c>
      <c r="L54" s="752" t="s">
        <v>321</v>
      </c>
      <c r="M54" s="206" t="s">
        <v>321</v>
      </c>
      <c r="N54" s="206" t="s">
        <v>321</v>
      </c>
      <c r="O54" s="206" t="s">
        <v>321</v>
      </c>
      <c r="P54" s="290" t="s">
        <v>321</v>
      </c>
    </row>
    <row r="55" spans="1:16" s="195" customFormat="1" ht="14.1" customHeight="1" x14ac:dyDescent="0.25">
      <c r="A55" s="193" t="s">
        <v>51</v>
      </c>
      <c r="B55" s="28" t="s">
        <v>779</v>
      </c>
      <c r="C55" s="290">
        <v>6</v>
      </c>
      <c r="D55" s="206">
        <v>24</v>
      </c>
      <c r="E55" s="207">
        <v>25.33</v>
      </c>
      <c r="F55" s="207">
        <v>0.94799999999999995</v>
      </c>
      <c r="G55" s="207">
        <v>0.621</v>
      </c>
      <c r="H55" s="289">
        <v>1.3879999999999999</v>
      </c>
      <c r="I55" s="197">
        <v>2</v>
      </c>
      <c r="J55" s="200" t="s">
        <v>321</v>
      </c>
      <c r="K55" s="200" t="s">
        <v>321</v>
      </c>
      <c r="L55" s="751" t="s">
        <v>321</v>
      </c>
      <c r="M55" s="200" t="s">
        <v>321</v>
      </c>
      <c r="N55" s="200" t="s">
        <v>321</v>
      </c>
      <c r="O55" s="200" t="s">
        <v>321</v>
      </c>
      <c r="P55" s="201" t="s">
        <v>321</v>
      </c>
    </row>
    <row r="56" spans="1:16" s="195" customFormat="1" ht="14.1" customHeight="1" x14ac:dyDescent="0.25">
      <c r="A56" s="193" t="s">
        <v>52</v>
      </c>
      <c r="B56" s="28" t="s">
        <v>779</v>
      </c>
      <c r="C56" s="290">
        <v>59</v>
      </c>
      <c r="D56" s="206">
        <v>293</v>
      </c>
      <c r="E56" s="207">
        <v>276.02</v>
      </c>
      <c r="F56" s="207">
        <v>1.0620000000000001</v>
      </c>
      <c r="G56" s="207">
        <v>0.94499999999999995</v>
      </c>
      <c r="H56" s="289">
        <v>1.1879999999999999</v>
      </c>
      <c r="I56" s="197">
        <v>43</v>
      </c>
      <c r="J56" s="292">
        <v>6.9800000000000001E-2</v>
      </c>
      <c r="K56" s="292">
        <v>4.65E-2</v>
      </c>
      <c r="L56" s="751">
        <v>0.23660999999999999</v>
      </c>
      <c r="M56" s="200">
        <v>0.72504999999999997</v>
      </c>
      <c r="N56" s="200">
        <v>0.93513000000000002</v>
      </c>
      <c r="O56" s="200">
        <v>1.3021</v>
      </c>
      <c r="P56" s="201">
        <v>1.54348</v>
      </c>
    </row>
    <row r="57" spans="1:16" s="195" customFormat="1" ht="14.1" customHeight="1" x14ac:dyDescent="0.25">
      <c r="A57" s="193" t="s">
        <v>53</v>
      </c>
      <c r="B57" s="28" t="s">
        <v>779</v>
      </c>
      <c r="C57" s="290">
        <v>72</v>
      </c>
      <c r="D57" s="206">
        <v>185</v>
      </c>
      <c r="E57" s="207">
        <v>204.77</v>
      </c>
      <c r="F57" s="207">
        <v>0.90300000000000002</v>
      </c>
      <c r="G57" s="207">
        <v>0.78</v>
      </c>
      <c r="H57" s="289">
        <v>1.0409999999999999</v>
      </c>
      <c r="I57" s="197">
        <v>36</v>
      </c>
      <c r="J57" s="292">
        <v>5.5599999999999997E-2</v>
      </c>
      <c r="K57" s="292">
        <v>8.3299999999999999E-2</v>
      </c>
      <c r="L57" s="751">
        <v>0</v>
      </c>
      <c r="M57" s="200">
        <v>0.49702000000000002</v>
      </c>
      <c r="N57" s="200">
        <v>0.81566000000000005</v>
      </c>
      <c r="O57" s="200">
        <v>1.11757</v>
      </c>
      <c r="P57" s="201">
        <v>1.7336199999999999</v>
      </c>
    </row>
    <row r="58" spans="1:16" s="195" customFormat="1" ht="14.1" customHeight="1" x14ac:dyDescent="0.25">
      <c r="A58" s="193" t="s">
        <v>54</v>
      </c>
      <c r="B58" s="28" t="s">
        <v>778</v>
      </c>
      <c r="C58" s="290">
        <v>28</v>
      </c>
      <c r="D58" s="206">
        <v>93</v>
      </c>
      <c r="E58" s="207">
        <v>124.9</v>
      </c>
      <c r="F58" s="207">
        <v>0.745</v>
      </c>
      <c r="G58" s="207">
        <v>0.60399999999999998</v>
      </c>
      <c r="H58" s="289">
        <v>0.90800000000000003</v>
      </c>
      <c r="I58" s="197">
        <v>19</v>
      </c>
      <c r="J58" s="292">
        <v>0</v>
      </c>
      <c r="K58" s="292">
        <v>0.1053</v>
      </c>
      <c r="L58" s="751" t="s">
        <v>321</v>
      </c>
      <c r="M58" s="200" t="s">
        <v>321</v>
      </c>
      <c r="N58" s="200" t="s">
        <v>321</v>
      </c>
      <c r="O58" s="200" t="s">
        <v>321</v>
      </c>
      <c r="P58" s="201" t="s">
        <v>321</v>
      </c>
    </row>
    <row r="59" spans="1:16" s="195" customFormat="1" ht="14.1" customHeight="1" x14ac:dyDescent="0.25">
      <c r="A59" s="193" t="s">
        <v>55</v>
      </c>
      <c r="B59" s="28" t="s">
        <v>779</v>
      </c>
      <c r="C59" s="290">
        <v>11</v>
      </c>
      <c r="D59" s="206">
        <v>6</v>
      </c>
      <c r="E59" s="207">
        <v>15.79</v>
      </c>
      <c r="F59" s="207">
        <v>0.38</v>
      </c>
      <c r="G59" s="207">
        <v>0.154</v>
      </c>
      <c r="H59" s="289">
        <v>0.79</v>
      </c>
      <c r="I59" s="197">
        <v>2</v>
      </c>
      <c r="J59" s="200" t="s">
        <v>321</v>
      </c>
      <c r="K59" s="200" t="s">
        <v>321</v>
      </c>
      <c r="L59" s="751" t="s">
        <v>321</v>
      </c>
      <c r="M59" s="200" t="s">
        <v>321</v>
      </c>
      <c r="N59" s="200" t="s">
        <v>321</v>
      </c>
      <c r="O59" s="200" t="s">
        <v>321</v>
      </c>
      <c r="P59" s="201" t="s">
        <v>321</v>
      </c>
    </row>
    <row r="60" spans="1:16" s="213" customFormat="1" ht="14.1" customHeight="1" x14ac:dyDescent="0.25">
      <c r="A60" s="198" t="s">
        <v>56</v>
      </c>
      <c r="B60" s="277"/>
      <c r="C60" s="305">
        <f>SUM(C6:C59)</f>
        <v>3598</v>
      </c>
      <c r="D60" s="307">
        <v>14024</v>
      </c>
      <c r="E60" s="269">
        <v>15023.5</v>
      </c>
      <c r="F60" s="270">
        <v>0.93300000000000005</v>
      </c>
      <c r="G60" s="270">
        <v>0.91800000000000004</v>
      </c>
      <c r="H60" s="392">
        <v>0.94899999999999995</v>
      </c>
      <c r="I60" s="347">
        <v>2231</v>
      </c>
      <c r="J60" s="348">
        <v>0.09</v>
      </c>
      <c r="K60" s="348">
        <v>0.08</v>
      </c>
      <c r="L60" s="753">
        <v>0</v>
      </c>
      <c r="M60" s="270">
        <v>0.39800000000000002</v>
      </c>
      <c r="N60" s="270">
        <v>0.78700000000000003</v>
      </c>
      <c r="O60" s="261">
        <v>1.2709999999999999</v>
      </c>
      <c r="P60" s="391">
        <v>2.262</v>
      </c>
    </row>
    <row r="61" spans="1:16" x14ac:dyDescent="0.25">
      <c r="A61" s="404"/>
    </row>
    <row r="63" spans="1:16" x14ac:dyDescent="0.25">
      <c r="A63" s="339" t="s">
        <v>474</v>
      </c>
      <c r="B63" s="98"/>
      <c r="C63" s="162"/>
      <c r="D63" s="162"/>
      <c r="G63" s="113"/>
      <c r="H63" s="113"/>
    </row>
    <row r="64" spans="1:16" x14ac:dyDescent="0.25">
      <c r="A64" s="339" t="s">
        <v>486</v>
      </c>
      <c r="B64" s="98"/>
      <c r="C64" s="162"/>
      <c r="D64" s="162"/>
      <c r="G64" s="113"/>
      <c r="H64" s="113"/>
    </row>
    <row r="65" spans="1:13" x14ac:dyDescent="0.25">
      <c r="A65" s="163" t="s">
        <v>607</v>
      </c>
    </row>
    <row r="66" spans="1:13" x14ac:dyDescent="0.25">
      <c r="A66" s="163" t="s">
        <v>878</v>
      </c>
      <c r="B66" s="113"/>
      <c r="E66" s="113"/>
      <c r="I66" s="162"/>
    </row>
    <row r="67" spans="1:13" x14ac:dyDescent="0.25">
      <c r="A67" s="339" t="s">
        <v>608</v>
      </c>
    </row>
    <row r="68" spans="1:13" x14ac:dyDescent="0.25">
      <c r="A68" s="163" t="s">
        <v>809</v>
      </c>
      <c r="B68" s="163"/>
      <c r="G68" s="238"/>
      <c r="H68" s="238"/>
      <c r="I68" s="119"/>
      <c r="J68" s="119"/>
      <c r="K68" s="119"/>
      <c r="L68" s="119"/>
      <c r="M68" s="119"/>
    </row>
    <row r="69" spans="1:13" x14ac:dyDescent="0.25">
      <c r="A69" s="163" t="s">
        <v>609</v>
      </c>
      <c r="B69" s="163"/>
      <c r="G69" s="238"/>
      <c r="H69" s="238"/>
      <c r="I69" s="119"/>
      <c r="J69" s="119"/>
      <c r="K69" s="119"/>
      <c r="L69" s="119"/>
      <c r="M69" s="119"/>
    </row>
    <row r="70" spans="1:13" x14ac:dyDescent="0.25">
      <c r="A70" s="339" t="s">
        <v>610</v>
      </c>
      <c r="B70" s="339"/>
    </row>
    <row r="71" spans="1:13" x14ac:dyDescent="0.25">
      <c r="A71" s="163" t="s">
        <v>114</v>
      </c>
      <c r="B71" s="163"/>
    </row>
    <row r="72" spans="1:13" s="219" customFormat="1" x14ac:dyDescent="0.25">
      <c r="A72" s="221"/>
      <c r="B72" s="221"/>
      <c r="E72" s="220"/>
      <c r="F72" s="220"/>
      <c r="G72" s="222"/>
      <c r="H72" s="222"/>
      <c r="I72" s="179"/>
      <c r="J72" s="179"/>
      <c r="K72" s="179"/>
      <c r="L72" s="179"/>
      <c r="M72" s="179"/>
    </row>
    <row r="73" spans="1:13" x14ac:dyDescent="0.25">
      <c r="B73" s="113"/>
      <c r="E73" s="113"/>
      <c r="F73" s="113"/>
      <c r="G73" s="113"/>
      <c r="H73" s="113"/>
    </row>
    <row r="74" spans="1:13" x14ac:dyDescent="0.25">
      <c r="B74" s="113"/>
      <c r="E74" s="113"/>
      <c r="F74" s="113"/>
      <c r="G74" s="113"/>
      <c r="H74" s="113"/>
    </row>
    <row r="75" spans="1:13" x14ac:dyDescent="0.25">
      <c r="A75" s="405"/>
    </row>
    <row r="76" spans="1:13" x14ac:dyDescent="0.25">
      <c r="A76" s="405"/>
    </row>
    <row r="77" spans="1:13" x14ac:dyDescent="0.25">
      <c r="A77" s="405"/>
    </row>
    <row r="78" spans="1:13" x14ac:dyDescent="0.25">
      <c r="A78" s="405"/>
    </row>
    <row r="79" spans="1:13" x14ac:dyDescent="0.25">
      <c r="A79" s="405"/>
    </row>
    <row r="80" spans="1:13" x14ac:dyDescent="0.25">
      <c r="A80" s="405"/>
    </row>
    <row r="81" spans="1:1" x14ac:dyDescent="0.25">
      <c r="A81" s="405"/>
    </row>
    <row r="82" spans="1:1" x14ac:dyDescent="0.25">
      <c r="A82" s="405"/>
    </row>
    <row r="83" spans="1:1" x14ac:dyDescent="0.25">
      <c r="A83" s="405"/>
    </row>
    <row r="84" spans="1:1" x14ac:dyDescent="0.25">
      <c r="A84" s="405"/>
    </row>
    <row r="85" spans="1:1" x14ac:dyDescent="0.25">
      <c r="A85" s="405"/>
    </row>
    <row r="86" spans="1:1" x14ac:dyDescent="0.25">
      <c r="A86" s="405"/>
    </row>
    <row r="87" spans="1:1" x14ac:dyDescent="0.25">
      <c r="A87" s="405"/>
    </row>
    <row r="88" spans="1:1" x14ac:dyDescent="0.25">
      <c r="A88" s="405"/>
    </row>
    <row r="89" spans="1:1" x14ac:dyDescent="0.25">
      <c r="A89" s="405"/>
    </row>
    <row r="90" spans="1:1" x14ac:dyDescent="0.25">
      <c r="A90" s="405"/>
    </row>
    <row r="91" spans="1:1" x14ac:dyDescent="0.25">
      <c r="A91" s="405"/>
    </row>
    <row r="92" spans="1:1" x14ac:dyDescent="0.25">
      <c r="A92" s="405"/>
    </row>
    <row r="93" spans="1:1" x14ac:dyDescent="0.25">
      <c r="A93" s="405"/>
    </row>
    <row r="94" spans="1:1" x14ac:dyDescent="0.25">
      <c r="A94" s="405"/>
    </row>
    <row r="95" spans="1:1" x14ac:dyDescent="0.25">
      <c r="A95" s="405"/>
    </row>
    <row r="96" spans="1:1" x14ac:dyDescent="0.25">
      <c r="A96" s="405"/>
    </row>
    <row r="97" spans="1:1" x14ac:dyDescent="0.25">
      <c r="A97" s="405"/>
    </row>
    <row r="98" spans="1:1" x14ac:dyDescent="0.25">
      <c r="A98" s="405"/>
    </row>
    <row r="99" spans="1:1" x14ac:dyDescent="0.25">
      <c r="A99" s="405"/>
    </row>
    <row r="100" spans="1:1" x14ac:dyDescent="0.25">
      <c r="A100" s="405"/>
    </row>
    <row r="101" spans="1:1" x14ac:dyDescent="0.25">
      <c r="A101" s="405"/>
    </row>
    <row r="102" spans="1:1" x14ac:dyDescent="0.25">
      <c r="A102" s="405"/>
    </row>
    <row r="103" spans="1:1" x14ac:dyDescent="0.25">
      <c r="A103" s="405"/>
    </row>
    <row r="104" spans="1:1" x14ac:dyDescent="0.25">
      <c r="A104" s="405"/>
    </row>
    <row r="105" spans="1:1" x14ac:dyDescent="0.25">
      <c r="A105" s="405"/>
    </row>
    <row r="106" spans="1:1" x14ac:dyDescent="0.25">
      <c r="A106" s="405"/>
    </row>
    <row r="107" spans="1:1" x14ac:dyDescent="0.25">
      <c r="A107" s="405"/>
    </row>
    <row r="108" spans="1:1" x14ac:dyDescent="0.25">
      <c r="A108" s="405"/>
    </row>
    <row r="109" spans="1:1" x14ac:dyDescent="0.25">
      <c r="A109" s="405"/>
    </row>
    <row r="110" spans="1:1" x14ac:dyDescent="0.25">
      <c r="A110" s="405"/>
    </row>
    <row r="111" spans="1:1" x14ac:dyDescent="0.25">
      <c r="A111" s="405"/>
    </row>
    <row r="112" spans="1:1" x14ac:dyDescent="0.25">
      <c r="A112" s="405"/>
    </row>
    <row r="113" spans="1:1" x14ac:dyDescent="0.25">
      <c r="A113" s="405"/>
    </row>
    <row r="114" spans="1:1" x14ac:dyDescent="0.25">
      <c r="A114" s="405"/>
    </row>
    <row r="115" spans="1:1" x14ac:dyDescent="0.25">
      <c r="A115" s="405"/>
    </row>
    <row r="116" spans="1:1" x14ac:dyDescent="0.25">
      <c r="A116" s="405"/>
    </row>
    <row r="117" spans="1:1" x14ac:dyDescent="0.25">
      <c r="A117" s="405"/>
    </row>
    <row r="118" spans="1:1" x14ac:dyDescent="0.25">
      <c r="A118" s="405"/>
    </row>
    <row r="119" spans="1:1" x14ac:dyDescent="0.25">
      <c r="A119" s="405"/>
    </row>
    <row r="120" spans="1:1" x14ac:dyDescent="0.25">
      <c r="A120" s="405"/>
    </row>
    <row r="121" spans="1:1" x14ac:dyDescent="0.25">
      <c r="A121" s="405"/>
    </row>
    <row r="122" spans="1:1" x14ac:dyDescent="0.25">
      <c r="A122" s="405"/>
    </row>
    <row r="123" spans="1:1" x14ac:dyDescent="0.25">
      <c r="A123" s="405"/>
    </row>
    <row r="124" spans="1:1" x14ac:dyDescent="0.25">
      <c r="A124" s="405"/>
    </row>
    <row r="125" spans="1:1" x14ac:dyDescent="0.25">
      <c r="A125" s="405"/>
    </row>
    <row r="126" spans="1:1" x14ac:dyDescent="0.25">
      <c r="A126" s="405"/>
    </row>
    <row r="127" spans="1:1" x14ac:dyDescent="0.25">
      <c r="A127" s="405"/>
    </row>
    <row r="128" spans="1:1" x14ac:dyDescent="0.25">
      <c r="A128" s="405"/>
    </row>
    <row r="129" spans="1:1" x14ac:dyDescent="0.25">
      <c r="A129" s="405"/>
    </row>
    <row r="130" spans="1:1" x14ac:dyDescent="0.25">
      <c r="A130" s="405"/>
    </row>
    <row r="131" spans="1:1" x14ac:dyDescent="0.25">
      <c r="A131" s="405"/>
    </row>
    <row r="132" spans="1:1" x14ac:dyDescent="0.25">
      <c r="A132" s="405"/>
    </row>
    <row r="133" spans="1:1" x14ac:dyDescent="0.25">
      <c r="A133" s="405"/>
    </row>
    <row r="134" spans="1:1" x14ac:dyDescent="0.25">
      <c r="A134" s="405"/>
    </row>
    <row r="135" spans="1:1" x14ac:dyDescent="0.25">
      <c r="A135" s="405"/>
    </row>
    <row r="136" spans="1:1" x14ac:dyDescent="0.25">
      <c r="A136" s="405"/>
    </row>
    <row r="137" spans="1:1" x14ac:dyDescent="0.25">
      <c r="A137" s="405"/>
    </row>
    <row r="138" spans="1:1" x14ac:dyDescent="0.25">
      <c r="A138" s="405"/>
    </row>
    <row r="139" spans="1:1" x14ac:dyDescent="0.25">
      <c r="A139" s="405"/>
    </row>
    <row r="140" spans="1:1" x14ac:dyDescent="0.25">
      <c r="A140" s="405"/>
    </row>
    <row r="141" spans="1:1" x14ac:dyDescent="0.25">
      <c r="A141" s="405"/>
    </row>
    <row r="142" spans="1:1" x14ac:dyDescent="0.25">
      <c r="A142" s="405"/>
    </row>
    <row r="143" spans="1:1" x14ac:dyDescent="0.25">
      <c r="A143" s="405"/>
    </row>
    <row r="144" spans="1:1" x14ac:dyDescent="0.25">
      <c r="A144" s="405"/>
    </row>
    <row r="145" spans="1:1" x14ac:dyDescent="0.25">
      <c r="A145" s="405"/>
    </row>
    <row r="146" spans="1:1" x14ac:dyDescent="0.25">
      <c r="A146" s="405"/>
    </row>
    <row r="147" spans="1:1" x14ac:dyDescent="0.25">
      <c r="A147" s="405"/>
    </row>
    <row r="148" spans="1:1" x14ac:dyDescent="0.25">
      <c r="A148" s="405"/>
    </row>
    <row r="149" spans="1:1" x14ac:dyDescent="0.25">
      <c r="A149" s="405"/>
    </row>
    <row r="150" spans="1:1" x14ac:dyDescent="0.25">
      <c r="A150" s="405"/>
    </row>
    <row r="151" spans="1:1" x14ac:dyDescent="0.25">
      <c r="A151" s="405"/>
    </row>
    <row r="152" spans="1:1" x14ac:dyDescent="0.25">
      <c r="A152" s="405"/>
    </row>
    <row r="153" spans="1:1" x14ac:dyDescent="0.25">
      <c r="A153" s="405"/>
    </row>
    <row r="154" spans="1:1" x14ac:dyDescent="0.25">
      <c r="A154" s="405"/>
    </row>
    <row r="155" spans="1:1" x14ac:dyDescent="0.25">
      <c r="A155" s="405"/>
    </row>
    <row r="156" spans="1:1" x14ac:dyDescent="0.25">
      <c r="A156" s="405"/>
    </row>
    <row r="157" spans="1:1" x14ac:dyDescent="0.25">
      <c r="A157" s="405"/>
    </row>
    <row r="158" spans="1:1" x14ac:dyDescent="0.25">
      <c r="A158" s="405"/>
    </row>
    <row r="159" spans="1:1" x14ac:dyDescent="0.25">
      <c r="A159" s="405"/>
    </row>
    <row r="160" spans="1:1" x14ac:dyDescent="0.25">
      <c r="A160" s="405"/>
    </row>
    <row r="161" spans="1:1" x14ac:dyDescent="0.25">
      <c r="A161" s="405"/>
    </row>
    <row r="162" spans="1:1" x14ac:dyDescent="0.25">
      <c r="A162" s="405"/>
    </row>
    <row r="163" spans="1:1" x14ac:dyDescent="0.25">
      <c r="A163" s="405"/>
    </row>
    <row r="164" spans="1:1" x14ac:dyDescent="0.25">
      <c r="A164" s="405"/>
    </row>
    <row r="165" spans="1:1" x14ac:dyDescent="0.25">
      <c r="A165" s="405"/>
    </row>
    <row r="166" spans="1:1" x14ac:dyDescent="0.25">
      <c r="A166" s="405"/>
    </row>
    <row r="167" spans="1:1" x14ac:dyDescent="0.25">
      <c r="A167" s="405"/>
    </row>
    <row r="168" spans="1:1" x14ac:dyDescent="0.25">
      <c r="A168" s="405"/>
    </row>
    <row r="169" spans="1:1" x14ac:dyDescent="0.25">
      <c r="A169" s="405"/>
    </row>
    <row r="170" spans="1:1" x14ac:dyDescent="0.25">
      <c r="A170" s="405"/>
    </row>
    <row r="171" spans="1:1" x14ac:dyDescent="0.25">
      <c r="A171" s="405"/>
    </row>
    <row r="172" spans="1:1" x14ac:dyDescent="0.25">
      <c r="A172" s="405"/>
    </row>
    <row r="173" spans="1:1" x14ac:dyDescent="0.25">
      <c r="A173" s="405"/>
    </row>
    <row r="174" spans="1:1" x14ac:dyDescent="0.25">
      <c r="A174" s="405"/>
    </row>
    <row r="175" spans="1:1" x14ac:dyDescent="0.25">
      <c r="A175" s="405"/>
    </row>
    <row r="176" spans="1:1" x14ac:dyDescent="0.25">
      <c r="A176" s="405"/>
    </row>
    <row r="177" spans="1:3" x14ac:dyDescent="0.25">
      <c r="A177" s="405"/>
    </row>
    <row r="178" spans="1:3" x14ac:dyDescent="0.25">
      <c r="A178" s="405"/>
    </row>
    <row r="179" spans="1:3" x14ac:dyDescent="0.25">
      <c r="A179" s="405"/>
    </row>
    <row r="180" spans="1:3" x14ac:dyDescent="0.25">
      <c r="A180" s="405"/>
    </row>
    <row r="181" spans="1:3" x14ac:dyDescent="0.25">
      <c r="A181" s="405"/>
    </row>
    <row r="182" spans="1:3" x14ac:dyDescent="0.25">
      <c r="A182" s="405"/>
    </row>
    <row r="183" spans="1:3" x14ac:dyDescent="0.25">
      <c r="A183" s="405"/>
      <c r="C183" s="406"/>
    </row>
    <row r="184" spans="1:3" x14ac:dyDescent="0.25">
      <c r="A184" s="405"/>
    </row>
    <row r="185" spans="1:3" x14ac:dyDescent="0.25">
      <c r="A185" s="405"/>
    </row>
    <row r="186" spans="1:3" x14ac:dyDescent="0.25">
      <c r="A186" s="405"/>
    </row>
    <row r="187" spans="1:3" x14ac:dyDescent="0.25">
      <c r="A187" s="405"/>
    </row>
    <row r="188" spans="1:3" x14ac:dyDescent="0.25">
      <c r="A188" s="405"/>
    </row>
    <row r="189" spans="1:3" x14ac:dyDescent="0.25">
      <c r="A189" s="405"/>
    </row>
    <row r="190" spans="1:3" x14ac:dyDescent="0.25">
      <c r="A190" s="405"/>
    </row>
    <row r="191" spans="1:3" x14ac:dyDescent="0.25">
      <c r="A191" s="405"/>
    </row>
    <row r="192" spans="1:3" x14ac:dyDescent="0.25">
      <c r="A192" s="405"/>
    </row>
    <row r="193" spans="1:1" x14ac:dyDescent="0.25">
      <c r="A193" s="405"/>
    </row>
    <row r="194" spans="1:1" x14ac:dyDescent="0.25">
      <c r="A194" s="405"/>
    </row>
    <row r="195" spans="1:1" x14ac:dyDescent="0.25">
      <c r="A195" s="405"/>
    </row>
    <row r="196" spans="1:1" x14ac:dyDescent="0.25">
      <c r="A196" s="405"/>
    </row>
  </sheetData>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workbookViewId="0">
      <selection activeCell="N76" sqref="N76"/>
    </sheetView>
  </sheetViews>
  <sheetFormatPr defaultColWidth="9.109375" defaultRowHeight="13.2" x14ac:dyDescent="0.25"/>
  <cols>
    <col min="1" max="1" width="16.88671875" style="114" customWidth="1"/>
    <col min="2" max="5" width="12.6640625" style="113" customWidth="1"/>
    <col min="6" max="6" width="12.6640625" style="162" customWidth="1"/>
    <col min="7" max="9" width="9.109375" style="162" customWidth="1"/>
    <col min="10" max="12" width="12.6640625" style="113" customWidth="1"/>
    <col min="13" max="17" width="9.109375" style="113" customWidth="1"/>
    <col min="18" max="16384" width="9.109375" style="113"/>
  </cols>
  <sheetData>
    <row r="1" spans="1:18" s="114" customFormat="1" ht="14.4" customHeight="1" x14ac:dyDescent="0.25">
      <c r="A1" s="1052" t="s">
        <v>320</v>
      </c>
      <c r="B1" s="1053"/>
      <c r="C1" s="1053"/>
      <c r="D1" s="1053"/>
      <c r="E1" s="1053"/>
      <c r="F1" s="1053"/>
      <c r="G1" s="1053"/>
      <c r="H1" s="1053"/>
      <c r="I1" s="1053"/>
      <c r="J1" s="1053"/>
      <c r="K1" s="1053"/>
      <c r="L1" s="1053"/>
      <c r="M1" s="1053"/>
      <c r="N1" s="1053"/>
      <c r="O1" s="1053"/>
      <c r="P1" s="1053"/>
      <c r="Q1" s="1054"/>
    </row>
    <row r="2" spans="1:18" s="114" customFormat="1" ht="14.4" customHeight="1" x14ac:dyDescent="0.25">
      <c r="A2" s="992" t="s">
        <v>581</v>
      </c>
      <c r="B2" s="988"/>
      <c r="C2" s="988"/>
      <c r="D2" s="988"/>
      <c r="E2" s="988"/>
      <c r="F2" s="988"/>
      <c r="G2" s="988"/>
      <c r="H2" s="988"/>
      <c r="I2" s="988"/>
      <c r="J2" s="988"/>
      <c r="K2" s="988"/>
      <c r="L2" s="988"/>
      <c r="M2" s="988"/>
      <c r="N2" s="988"/>
      <c r="O2" s="988"/>
      <c r="P2" s="988"/>
      <c r="Q2" s="1055"/>
    </row>
    <row r="3" spans="1:18" s="114" customFormat="1" ht="14.4" customHeight="1" thickBot="1" x14ac:dyDescent="0.3">
      <c r="A3" s="993" t="s">
        <v>312</v>
      </c>
      <c r="B3" s="994"/>
      <c r="C3" s="994"/>
      <c r="D3" s="994"/>
      <c r="E3" s="994"/>
      <c r="F3" s="994"/>
      <c r="G3" s="994"/>
      <c r="H3" s="994"/>
      <c r="I3" s="994"/>
      <c r="J3" s="994"/>
      <c r="K3" s="994"/>
      <c r="L3" s="994"/>
      <c r="M3" s="994"/>
      <c r="N3" s="994"/>
      <c r="O3" s="994"/>
      <c r="P3" s="994"/>
      <c r="Q3" s="1056"/>
    </row>
    <row r="4" spans="1:18" s="118" customFormat="1" ht="14.4" customHeight="1" thickTop="1" x14ac:dyDescent="0.25">
      <c r="A4" s="16"/>
      <c r="B4" s="182"/>
      <c r="C4" s="11"/>
      <c r="D4" s="129"/>
      <c r="E4" s="1046" t="s">
        <v>455</v>
      </c>
      <c r="F4" s="1046"/>
      <c r="G4" s="153"/>
      <c r="H4" s="1047" t="s">
        <v>58</v>
      </c>
      <c r="I4" s="1048"/>
      <c r="J4" s="1049" t="s">
        <v>71</v>
      </c>
      <c r="K4" s="1050"/>
      <c r="L4" s="1051"/>
      <c r="M4" s="1044" t="s">
        <v>239</v>
      </c>
      <c r="N4" s="1044"/>
      <c r="O4" s="1044"/>
      <c r="P4" s="1044"/>
      <c r="Q4" s="1045"/>
      <c r="R4" s="11"/>
    </row>
    <row r="5" spans="1:18" s="118" customFormat="1" ht="57" customHeight="1" x14ac:dyDescent="0.25">
      <c r="A5" s="180" t="s">
        <v>1</v>
      </c>
      <c r="B5" s="102" t="s">
        <v>69</v>
      </c>
      <c r="C5" s="558" t="s">
        <v>76</v>
      </c>
      <c r="D5" s="460" t="s">
        <v>277</v>
      </c>
      <c r="E5" s="553" t="s">
        <v>59</v>
      </c>
      <c r="F5" s="559" t="s">
        <v>60</v>
      </c>
      <c r="G5" s="559" t="s">
        <v>61</v>
      </c>
      <c r="H5" s="559" t="s">
        <v>66</v>
      </c>
      <c r="I5" s="559" t="s">
        <v>67</v>
      </c>
      <c r="J5" s="102" t="s">
        <v>316</v>
      </c>
      <c r="K5" s="558" t="s">
        <v>237</v>
      </c>
      <c r="L5" s="561" t="s">
        <v>238</v>
      </c>
      <c r="M5" s="562">
        <v>0.1</v>
      </c>
      <c r="N5" s="562">
        <v>0.25</v>
      </c>
      <c r="O5" s="563" t="s">
        <v>68</v>
      </c>
      <c r="P5" s="562">
        <v>0.75</v>
      </c>
      <c r="Q5" s="564">
        <v>0.9</v>
      </c>
    </row>
    <row r="6" spans="1:18" ht="14.1" customHeight="1" x14ac:dyDescent="0.25">
      <c r="A6" s="185" t="s">
        <v>5</v>
      </c>
      <c r="B6" s="28" t="s">
        <v>779</v>
      </c>
      <c r="C6" s="28" t="s">
        <v>779</v>
      </c>
      <c r="D6" s="660">
        <v>7</v>
      </c>
      <c r="E6" s="552">
        <v>57</v>
      </c>
      <c r="F6" s="565">
        <v>44.480663997177899</v>
      </c>
      <c r="G6" s="565">
        <v>1.2809999999999999</v>
      </c>
      <c r="H6" s="565">
        <v>0.98</v>
      </c>
      <c r="I6" s="565">
        <v>1.6479999999999999</v>
      </c>
      <c r="J6" s="103">
        <v>4</v>
      </c>
      <c r="K6" s="494" t="s">
        <v>321</v>
      </c>
      <c r="L6" s="928" t="s">
        <v>321</v>
      </c>
      <c r="M6" s="32" t="s">
        <v>321</v>
      </c>
      <c r="N6" s="32" t="s">
        <v>321</v>
      </c>
      <c r="O6" s="32" t="s">
        <v>321</v>
      </c>
      <c r="P6" s="32" t="s">
        <v>321</v>
      </c>
      <c r="Q6" s="46" t="s">
        <v>321</v>
      </c>
    </row>
    <row r="7" spans="1:18" ht="14.1" customHeight="1" x14ac:dyDescent="0.25">
      <c r="A7" s="185" t="s">
        <v>6</v>
      </c>
      <c r="B7" s="28" t="s">
        <v>779</v>
      </c>
      <c r="C7" s="28" t="s">
        <v>779</v>
      </c>
      <c r="D7" s="660">
        <v>39</v>
      </c>
      <c r="E7" s="552">
        <v>411</v>
      </c>
      <c r="F7" s="565">
        <v>443.72858512150026</v>
      </c>
      <c r="G7" s="565">
        <v>0.92600000000000005</v>
      </c>
      <c r="H7" s="565">
        <v>0.84</v>
      </c>
      <c r="I7" s="565">
        <v>1.0189999999999999</v>
      </c>
      <c r="J7" s="103">
        <v>29</v>
      </c>
      <c r="K7" s="566">
        <v>0.14000000000000001</v>
      </c>
      <c r="L7" s="574">
        <v>0.24</v>
      </c>
      <c r="M7" s="565">
        <v>0</v>
      </c>
      <c r="N7" s="565">
        <v>0.44</v>
      </c>
      <c r="O7" s="565">
        <v>0.67200000000000004</v>
      </c>
      <c r="P7" s="565">
        <v>1.073</v>
      </c>
      <c r="Q7" s="567">
        <v>1.6879999999999999</v>
      </c>
    </row>
    <row r="8" spans="1:18" ht="14.1" customHeight="1" x14ac:dyDescent="0.25">
      <c r="A8" s="185" t="s">
        <v>7</v>
      </c>
      <c r="B8" s="28" t="s">
        <v>779</v>
      </c>
      <c r="C8" s="28" t="s">
        <v>779</v>
      </c>
      <c r="D8" s="660">
        <v>20</v>
      </c>
      <c r="E8" s="552">
        <v>123</v>
      </c>
      <c r="F8" s="565">
        <v>157.46123392281382</v>
      </c>
      <c r="G8" s="565">
        <v>0.78100000000000003</v>
      </c>
      <c r="H8" s="565">
        <v>0.65200000000000002</v>
      </c>
      <c r="I8" s="565">
        <v>0.92900000000000005</v>
      </c>
      <c r="J8" s="103">
        <v>15</v>
      </c>
      <c r="K8" s="566">
        <v>0.13</v>
      </c>
      <c r="L8" s="574">
        <v>0.4</v>
      </c>
      <c r="M8" s="32" t="s">
        <v>321</v>
      </c>
      <c r="N8" s="32" t="s">
        <v>321</v>
      </c>
      <c r="O8" s="32" t="s">
        <v>321</v>
      </c>
      <c r="P8" s="32" t="s">
        <v>321</v>
      </c>
      <c r="Q8" s="46" t="s">
        <v>321</v>
      </c>
    </row>
    <row r="9" spans="1:18" ht="14.1" customHeight="1" x14ac:dyDescent="0.25">
      <c r="A9" s="185" t="s">
        <v>8</v>
      </c>
      <c r="B9" s="28" t="s">
        <v>779</v>
      </c>
      <c r="C9" s="28" t="s">
        <v>779</v>
      </c>
      <c r="D9" s="660">
        <v>30</v>
      </c>
      <c r="E9" s="552">
        <v>544</v>
      </c>
      <c r="F9" s="565">
        <v>396.78681869313857</v>
      </c>
      <c r="G9" s="565">
        <v>1.371</v>
      </c>
      <c r="H9" s="565">
        <v>1.2589999999999999</v>
      </c>
      <c r="I9" s="565">
        <v>1.49</v>
      </c>
      <c r="J9" s="103">
        <v>19</v>
      </c>
      <c r="K9" s="566">
        <v>0.42</v>
      </c>
      <c r="L9" s="574">
        <v>0.21</v>
      </c>
      <c r="M9" s="32" t="s">
        <v>321</v>
      </c>
      <c r="N9" s="32" t="s">
        <v>321</v>
      </c>
      <c r="O9" s="32" t="s">
        <v>321</v>
      </c>
      <c r="P9" s="32" t="s">
        <v>321</v>
      </c>
      <c r="Q9" s="46" t="s">
        <v>321</v>
      </c>
    </row>
    <row r="10" spans="1:18" ht="14.1" customHeight="1" x14ac:dyDescent="0.25">
      <c r="A10" s="185" t="s">
        <v>9</v>
      </c>
      <c r="B10" s="28" t="s">
        <v>779</v>
      </c>
      <c r="C10" s="28" t="s">
        <v>779</v>
      </c>
      <c r="D10" s="660">
        <v>168</v>
      </c>
      <c r="E10" s="552">
        <v>1678</v>
      </c>
      <c r="F10" s="565">
        <v>2049.7289891712398</v>
      </c>
      <c r="G10" s="565">
        <v>0.81899999999999995</v>
      </c>
      <c r="H10" s="565">
        <v>0.78</v>
      </c>
      <c r="I10" s="565">
        <v>0.85899999999999999</v>
      </c>
      <c r="J10" s="103">
        <v>148</v>
      </c>
      <c r="K10" s="566">
        <v>0.16</v>
      </c>
      <c r="L10" s="574">
        <v>0.33</v>
      </c>
      <c r="M10" s="565">
        <v>0</v>
      </c>
      <c r="N10" s="565">
        <v>0</v>
      </c>
      <c r="O10" s="565">
        <v>0.59749999999999992</v>
      </c>
      <c r="P10" s="565">
        <v>1.3679999999999999</v>
      </c>
      <c r="Q10" s="567">
        <v>2.0880000000000001</v>
      </c>
    </row>
    <row r="11" spans="1:18" ht="14.1" customHeight="1" x14ac:dyDescent="0.25">
      <c r="A11" s="185" t="s">
        <v>10</v>
      </c>
      <c r="B11" s="28" t="s">
        <v>779</v>
      </c>
      <c r="C11" s="28" t="s">
        <v>779</v>
      </c>
      <c r="D11" s="660">
        <v>36</v>
      </c>
      <c r="E11" s="552">
        <v>401</v>
      </c>
      <c r="F11" s="565">
        <v>345.13508899649003</v>
      </c>
      <c r="G11" s="565">
        <v>1.1619999999999999</v>
      </c>
      <c r="H11" s="565">
        <v>1.052</v>
      </c>
      <c r="I11" s="565">
        <v>1.28</v>
      </c>
      <c r="J11" s="103">
        <v>25</v>
      </c>
      <c r="K11" s="566">
        <v>0.24</v>
      </c>
      <c r="L11" s="574">
        <v>0.2</v>
      </c>
      <c r="M11" s="565">
        <v>0.16300000000000001</v>
      </c>
      <c r="N11" s="565">
        <v>0.35399999999999998</v>
      </c>
      <c r="O11" s="565">
        <v>0.89900000000000002</v>
      </c>
      <c r="P11" s="565">
        <v>1.67</v>
      </c>
      <c r="Q11" s="567">
        <v>2.319</v>
      </c>
    </row>
    <row r="12" spans="1:18" ht="14.1" customHeight="1" x14ac:dyDescent="0.25">
      <c r="A12" s="185" t="s">
        <v>11</v>
      </c>
      <c r="B12" s="28" t="s">
        <v>779</v>
      </c>
      <c r="C12" s="28" t="s">
        <v>779</v>
      </c>
      <c r="D12" s="660">
        <v>16</v>
      </c>
      <c r="E12" s="552">
        <v>364</v>
      </c>
      <c r="F12" s="565">
        <v>234.98969912775897</v>
      </c>
      <c r="G12" s="565">
        <v>1.5489999999999999</v>
      </c>
      <c r="H12" s="565">
        <v>1.3959999999999999</v>
      </c>
      <c r="I12" s="565">
        <v>1.714</v>
      </c>
      <c r="J12" s="103">
        <v>15</v>
      </c>
      <c r="K12" s="566">
        <v>0.47</v>
      </c>
      <c r="L12" s="574">
        <v>7.0000000000000007E-2</v>
      </c>
      <c r="M12" s="32" t="s">
        <v>321</v>
      </c>
      <c r="N12" s="32" t="s">
        <v>321</v>
      </c>
      <c r="O12" s="32" t="s">
        <v>321</v>
      </c>
      <c r="P12" s="32" t="s">
        <v>321</v>
      </c>
      <c r="Q12" s="46" t="s">
        <v>321</v>
      </c>
    </row>
    <row r="13" spans="1:18" ht="14.1" customHeight="1" x14ac:dyDescent="0.25">
      <c r="A13" s="185" t="s">
        <v>220</v>
      </c>
      <c r="B13" s="28" t="s">
        <v>779</v>
      </c>
      <c r="C13" s="28" t="s">
        <v>779</v>
      </c>
      <c r="D13" s="660">
        <v>3</v>
      </c>
      <c r="E13" s="552" t="s">
        <v>321</v>
      </c>
      <c r="F13" s="552" t="s">
        <v>321</v>
      </c>
      <c r="G13" s="552" t="s">
        <v>321</v>
      </c>
      <c r="H13" s="552" t="s">
        <v>321</v>
      </c>
      <c r="I13" s="552" t="s">
        <v>321</v>
      </c>
      <c r="J13" s="103" t="s">
        <v>321</v>
      </c>
      <c r="K13" s="552" t="s">
        <v>321</v>
      </c>
      <c r="L13" s="923" t="s">
        <v>321</v>
      </c>
      <c r="M13" s="552" t="s">
        <v>321</v>
      </c>
      <c r="N13" s="552" t="s">
        <v>321</v>
      </c>
      <c r="O13" s="552" t="s">
        <v>321</v>
      </c>
      <c r="P13" s="552" t="s">
        <v>321</v>
      </c>
      <c r="Q13" s="660" t="s">
        <v>321</v>
      </c>
    </row>
    <row r="14" spans="1:18" ht="14.1" customHeight="1" x14ac:dyDescent="0.25">
      <c r="A14" s="185" t="s">
        <v>12</v>
      </c>
      <c r="B14" s="28"/>
      <c r="C14" s="28"/>
      <c r="D14" s="660">
        <v>3</v>
      </c>
      <c r="E14" s="552" t="s">
        <v>321</v>
      </c>
      <c r="F14" s="552" t="s">
        <v>321</v>
      </c>
      <c r="G14" s="552" t="s">
        <v>321</v>
      </c>
      <c r="H14" s="552" t="s">
        <v>321</v>
      </c>
      <c r="I14" s="552" t="s">
        <v>321</v>
      </c>
      <c r="J14" s="103" t="s">
        <v>321</v>
      </c>
      <c r="K14" s="552" t="s">
        <v>321</v>
      </c>
      <c r="L14" s="923" t="s">
        <v>321</v>
      </c>
      <c r="M14" s="552" t="s">
        <v>321</v>
      </c>
      <c r="N14" s="552" t="s">
        <v>321</v>
      </c>
      <c r="O14" s="552" t="s">
        <v>321</v>
      </c>
      <c r="P14" s="552" t="s">
        <v>321</v>
      </c>
      <c r="Q14" s="660" t="s">
        <v>321</v>
      </c>
    </row>
    <row r="15" spans="1:18" ht="14.1" customHeight="1" x14ac:dyDescent="0.25">
      <c r="A15" s="185" t="s">
        <v>13</v>
      </c>
      <c r="B15" s="28" t="s">
        <v>779</v>
      </c>
      <c r="C15" s="28" t="s">
        <v>779</v>
      </c>
      <c r="D15" s="660">
        <v>113</v>
      </c>
      <c r="E15" s="552">
        <v>1643</v>
      </c>
      <c r="F15" s="565">
        <v>2000.7125735887719</v>
      </c>
      <c r="G15" s="565">
        <v>0.82099999999999995</v>
      </c>
      <c r="H15" s="565">
        <v>0.78200000000000003</v>
      </c>
      <c r="I15" s="565">
        <v>0.86199999999999999</v>
      </c>
      <c r="J15" s="103">
        <v>103</v>
      </c>
      <c r="K15" s="566">
        <v>0.21</v>
      </c>
      <c r="L15" s="574">
        <v>0.35</v>
      </c>
      <c r="M15" s="565">
        <v>0</v>
      </c>
      <c r="N15" s="565">
        <v>0.104</v>
      </c>
      <c r="O15" s="565">
        <v>0.80100000000000005</v>
      </c>
      <c r="P15" s="565">
        <v>1.5880000000000001</v>
      </c>
      <c r="Q15" s="567">
        <v>2.3620000000000001</v>
      </c>
    </row>
    <row r="16" spans="1:18" ht="14.1" customHeight="1" x14ac:dyDescent="0.25">
      <c r="A16" s="185" t="s">
        <v>14</v>
      </c>
      <c r="B16" s="28" t="s">
        <v>779</v>
      </c>
      <c r="C16" s="28" t="s">
        <v>779</v>
      </c>
      <c r="D16" s="660">
        <v>66</v>
      </c>
      <c r="E16" s="552">
        <v>1155</v>
      </c>
      <c r="F16" s="565">
        <v>1058.1742945905294</v>
      </c>
      <c r="G16" s="565">
        <v>1.0920000000000001</v>
      </c>
      <c r="H16" s="565">
        <v>1.03</v>
      </c>
      <c r="I16" s="565">
        <v>1.1559999999999999</v>
      </c>
      <c r="J16" s="103">
        <v>52</v>
      </c>
      <c r="K16" s="566">
        <v>0.15</v>
      </c>
      <c r="L16" s="574">
        <v>0.15</v>
      </c>
      <c r="M16" s="565">
        <v>0</v>
      </c>
      <c r="N16" s="565">
        <v>0.36349999999999999</v>
      </c>
      <c r="O16" s="565">
        <v>0.98</v>
      </c>
      <c r="P16" s="565">
        <v>1.5095000000000001</v>
      </c>
      <c r="Q16" s="567">
        <v>1.7470000000000001</v>
      </c>
    </row>
    <row r="17" spans="1:17" ht="14.1" customHeight="1" x14ac:dyDescent="0.25">
      <c r="A17" s="185" t="s">
        <v>317</v>
      </c>
      <c r="B17" s="28" t="s">
        <v>779</v>
      </c>
      <c r="C17" s="28" t="s">
        <v>779</v>
      </c>
      <c r="D17" s="660">
        <v>0</v>
      </c>
      <c r="E17" s="32" t="s">
        <v>321</v>
      </c>
      <c r="F17" s="32" t="s">
        <v>321</v>
      </c>
      <c r="G17" s="32" t="s">
        <v>321</v>
      </c>
      <c r="H17" s="32" t="s">
        <v>321</v>
      </c>
      <c r="I17" s="32" t="s">
        <v>321</v>
      </c>
      <c r="J17" s="103" t="s">
        <v>321</v>
      </c>
      <c r="K17" s="552" t="s">
        <v>321</v>
      </c>
      <c r="L17" s="923" t="s">
        <v>321</v>
      </c>
      <c r="M17" s="552" t="s">
        <v>321</v>
      </c>
      <c r="N17" s="552" t="s">
        <v>321</v>
      </c>
      <c r="O17" s="552" t="s">
        <v>321</v>
      </c>
      <c r="P17" s="552" t="s">
        <v>321</v>
      </c>
      <c r="Q17" s="660" t="s">
        <v>321</v>
      </c>
    </row>
    <row r="18" spans="1:17" ht="14.1" customHeight="1" x14ac:dyDescent="0.25">
      <c r="A18" s="185" t="s">
        <v>15</v>
      </c>
      <c r="B18" s="28" t="s">
        <v>779</v>
      </c>
      <c r="C18" s="28" t="s">
        <v>779</v>
      </c>
      <c r="D18" s="660">
        <v>6</v>
      </c>
      <c r="E18" s="552">
        <v>10</v>
      </c>
      <c r="F18" s="565">
        <v>31.356547087778161</v>
      </c>
      <c r="G18" s="565">
        <v>0.31900000000000001</v>
      </c>
      <c r="H18" s="565">
        <v>0.16200000000000001</v>
      </c>
      <c r="I18" s="565">
        <v>0.56799999999999995</v>
      </c>
      <c r="J18" s="103">
        <v>6</v>
      </c>
      <c r="K18" s="605" t="s">
        <v>321</v>
      </c>
      <c r="L18" s="716" t="s">
        <v>321</v>
      </c>
      <c r="M18" s="32" t="s">
        <v>321</v>
      </c>
      <c r="N18" s="32" t="s">
        <v>321</v>
      </c>
      <c r="O18" s="32" t="s">
        <v>321</v>
      </c>
      <c r="P18" s="32" t="s">
        <v>321</v>
      </c>
      <c r="Q18" s="46" t="s">
        <v>321</v>
      </c>
    </row>
    <row r="19" spans="1:17" x14ac:dyDescent="0.25">
      <c r="A19" s="185" t="s">
        <v>16</v>
      </c>
      <c r="B19" s="28" t="s">
        <v>779</v>
      </c>
      <c r="C19" s="28" t="s">
        <v>779</v>
      </c>
      <c r="D19" s="660">
        <v>14</v>
      </c>
      <c r="E19" s="552">
        <v>57</v>
      </c>
      <c r="F19" s="565">
        <v>47.156571813253414</v>
      </c>
      <c r="G19" s="565">
        <v>1.2090000000000001</v>
      </c>
      <c r="H19" s="565">
        <v>0.92400000000000004</v>
      </c>
      <c r="I19" s="565">
        <v>1.5549999999999999</v>
      </c>
      <c r="J19" s="103">
        <v>10</v>
      </c>
      <c r="K19" s="566">
        <v>0.1</v>
      </c>
      <c r="L19" s="574">
        <v>0.1</v>
      </c>
      <c r="M19" s="32" t="s">
        <v>321</v>
      </c>
      <c r="N19" s="32" t="s">
        <v>321</v>
      </c>
      <c r="O19" s="32" t="s">
        <v>321</v>
      </c>
      <c r="P19" s="32" t="s">
        <v>321</v>
      </c>
      <c r="Q19" s="46" t="s">
        <v>321</v>
      </c>
    </row>
    <row r="20" spans="1:17" ht="14.1" customHeight="1" x14ac:dyDescent="0.25">
      <c r="A20" s="185" t="s">
        <v>17</v>
      </c>
      <c r="B20" s="28" t="s">
        <v>779</v>
      </c>
      <c r="C20" s="28" t="s">
        <v>779</v>
      </c>
      <c r="D20" s="660">
        <v>7</v>
      </c>
      <c r="E20" s="552">
        <v>56</v>
      </c>
      <c r="F20" s="565">
        <v>55.470070674119469</v>
      </c>
      <c r="G20" s="565">
        <v>1.01</v>
      </c>
      <c r="H20" s="565">
        <v>0.77</v>
      </c>
      <c r="I20" s="565">
        <v>1.3009999999999999</v>
      </c>
      <c r="J20" s="103">
        <v>6</v>
      </c>
      <c r="K20" s="605" t="s">
        <v>321</v>
      </c>
      <c r="L20" s="716" t="s">
        <v>321</v>
      </c>
      <c r="M20" s="32" t="s">
        <v>321</v>
      </c>
      <c r="N20" s="32" t="s">
        <v>321</v>
      </c>
      <c r="O20" s="32" t="s">
        <v>321</v>
      </c>
      <c r="P20" s="32" t="s">
        <v>321</v>
      </c>
      <c r="Q20" s="46" t="s">
        <v>321</v>
      </c>
    </row>
    <row r="21" spans="1:17" ht="14.1" customHeight="1" x14ac:dyDescent="0.25">
      <c r="A21" s="185" t="s">
        <v>18</v>
      </c>
      <c r="B21" s="28" t="s">
        <v>779</v>
      </c>
      <c r="C21" s="28" t="s">
        <v>779</v>
      </c>
      <c r="D21" s="660">
        <v>60</v>
      </c>
      <c r="E21" s="552">
        <v>514</v>
      </c>
      <c r="F21" s="565">
        <v>503.6394127153273</v>
      </c>
      <c r="G21" s="565">
        <v>1.0209999999999999</v>
      </c>
      <c r="H21" s="565">
        <v>0.93500000000000005</v>
      </c>
      <c r="I21" s="565">
        <v>1.1120000000000001</v>
      </c>
      <c r="J21" s="103">
        <v>44</v>
      </c>
      <c r="K21" s="566">
        <v>0.14000000000000001</v>
      </c>
      <c r="L21" s="574">
        <v>0.16</v>
      </c>
      <c r="M21" s="565">
        <v>0</v>
      </c>
      <c r="N21" s="565">
        <v>0.38550000000000001</v>
      </c>
      <c r="O21" s="565">
        <v>0.86899999999999999</v>
      </c>
      <c r="P21" s="565">
        <v>1.3605</v>
      </c>
      <c r="Q21" s="567">
        <v>2.0870000000000002</v>
      </c>
    </row>
    <row r="22" spans="1:17" ht="14.1" customHeight="1" x14ac:dyDescent="0.25">
      <c r="A22" s="185" t="s">
        <v>19</v>
      </c>
      <c r="B22" s="28" t="s">
        <v>779</v>
      </c>
      <c r="C22" s="28" t="s">
        <v>779</v>
      </c>
      <c r="D22" s="660">
        <v>63</v>
      </c>
      <c r="E22" s="552">
        <v>839</v>
      </c>
      <c r="F22" s="565">
        <v>763.35857753131722</v>
      </c>
      <c r="G22" s="565">
        <v>1.099</v>
      </c>
      <c r="H22" s="565">
        <v>1.0269999999999999</v>
      </c>
      <c r="I22" s="565">
        <v>1.175</v>
      </c>
      <c r="J22" s="103">
        <v>47</v>
      </c>
      <c r="K22" s="566">
        <v>0.21</v>
      </c>
      <c r="L22" s="574">
        <v>0.23</v>
      </c>
      <c r="M22" s="565">
        <v>0</v>
      </c>
      <c r="N22" s="565">
        <v>0.28999999999999998</v>
      </c>
      <c r="O22" s="565">
        <v>0.83</v>
      </c>
      <c r="P22" s="565">
        <v>1.488</v>
      </c>
      <c r="Q22" s="567">
        <v>2.1309999999999998</v>
      </c>
    </row>
    <row r="23" spans="1:17" ht="14.1" customHeight="1" x14ac:dyDescent="0.25">
      <c r="A23" s="185" t="s">
        <v>20</v>
      </c>
      <c r="B23" s="28" t="s">
        <v>779</v>
      </c>
      <c r="C23" s="28" t="s">
        <v>779</v>
      </c>
      <c r="D23" s="660">
        <v>31</v>
      </c>
      <c r="E23" s="552">
        <v>213</v>
      </c>
      <c r="F23" s="565">
        <v>174.53580813801767</v>
      </c>
      <c r="G23" s="565">
        <v>1.22</v>
      </c>
      <c r="H23" s="565">
        <v>1.0649999999999999</v>
      </c>
      <c r="I23" s="565">
        <v>1.393</v>
      </c>
      <c r="J23" s="103">
        <v>16</v>
      </c>
      <c r="K23" s="566">
        <v>0.19</v>
      </c>
      <c r="L23" s="574">
        <v>0.06</v>
      </c>
      <c r="M23" s="32" t="s">
        <v>321</v>
      </c>
      <c r="N23" s="32" t="s">
        <v>321</v>
      </c>
      <c r="O23" s="32" t="s">
        <v>321</v>
      </c>
      <c r="P23" s="32" t="s">
        <v>321</v>
      </c>
      <c r="Q23" s="46" t="s">
        <v>321</v>
      </c>
    </row>
    <row r="24" spans="1:17" ht="14.1" customHeight="1" x14ac:dyDescent="0.25">
      <c r="A24" s="185" t="s">
        <v>21</v>
      </c>
      <c r="B24" s="28" t="s">
        <v>779</v>
      </c>
      <c r="C24" s="28" t="s">
        <v>779</v>
      </c>
      <c r="D24" s="660">
        <v>40</v>
      </c>
      <c r="E24" s="552">
        <v>360</v>
      </c>
      <c r="F24" s="565">
        <v>262.99949245634201</v>
      </c>
      <c r="G24" s="565">
        <v>1.369</v>
      </c>
      <c r="H24" s="565">
        <v>1.2330000000000001</v>
      </c>
      <c r="I24" s="565">
        <v>1.516</v>
      </c>
      <c r="J24" s="103">
        <v>22</v>
      </c>
      <c r="K24" s="566">
        <v>0.18</v>
      </c>
      <c r="L24" s="574">
        <v>0.27</v>
      </c>
      <c r="M24" s="565">
        <v>0</v>
      </c>
      <c r="N24" s="565">
        <v>5.8999999999999997E-2</v>
      </c>
      <c r="O24" s="565">
        <v>0.69799999999999995</v>
      </c>
      <c r="P24" s="565">
        <v>2.069</v>
      </c>
      <c r="Q24" s="567">
        <v>2.323</v>
      </c>
    </row>
    <row r="25" spans="1:17" ht="14.1" customHeight="1" x14ac:dyDescent="0.25">
      <c r="A25" s="185" t="s">
        <v>22</v>
      </c>
      <c r="B25" s="28" t="s">
        <v>779</v>
      </c>
      <c r="C25" s="28" t="s">
        <v>778</v>
      </c>
      <c r="D25" s="660">
        <v>31</v>
      </c>
      <c r="E25" s="552">
        <v>124</v>
      </c>
      <c r="F25" s="565">
        <v>194.05349746512871</v>
      </c>
      <c r="G25" s="565">
        <v>0.63900000000000001</v>
      </c>
      <c r="H25" s="565">
        <v>0.53400000000000003</v>
      </c>
      <c r="I25" s="565">
        <v>0.75900000000000001</v>
      </c>
      <c r="J25" s="103">
        <v>20</v>
      </c>
      <c r="K25" s="566">
        <v>0.1</v>
      </c>
      <c r="L25" s="574">
        <v>0.25</v>
      </c>
      <c r="M25" s="565">
        <v>0</v>
      </c>
      <c r="N25" s="565">
        <v>2.8000000000000001E-2</v>
      </c>
      <c r="O25" s="565">
        <v>0.41049999999999998</v>
      </c>
      <c r="P25" s="565">
        <v>0.95</v>
      </c>
      <c r="Q25" s="567">
        <v>1.7909999999999999</v>
      </c>
    </row>
    <row r="26" spans="1:17" ht="14.1" customHeight="1" x14ac:dyDescent="0.25">
      <c r="A26" s="185" t="s">
        <v>23</v>
      </c>
      <c r="B26" s="28" t="s">
        <v>779</v>
      </c>
      <c r="C26" s="28" t="s">
        <v>779</v>
      </c>
      <c r="D26" s="660">
        <v>22</v>
      </c>
      <c r="E26" s="552">
        <v>430</v>
      </c>
      <c r="F26" s="565">
        <v>282.82136827105529</v>
      </c>
      <c r="G26" s="565">
        <v>1.52</v>
      </c>
      <c r="H26" s="565">
        <v>1.3819999999999999</v>
      </c>
      <c r="I26" s="565">
        <v>1.669</v>
      </c>
      <c r="J26" s="103">
        <v>18</v>
      </c>
      <c r="K26" s="566">
        <v>0.39</v>
      </c>
      <c r="L26" s="574">
        <v>0.06</v>
      </c>
      <c r="M26" s="32" t="s">
        <v>321</v>
      </c>
      <c r="N26" s="32" t="s">
        <v>321</v>
      </c>
      <c r="O26" s="32" t="s">
        <v>321</v>
      </c>
      <c r="P26" s="32" t="s">
        <v>321</v>
      </c>
      <c r="Q26" s="46" t="s">
        <v>321</v>
      </c>
    </row>
    <row r="27" spans="1:17" ht="14.1" customHeight="1" x14ac:dyDescent="0.25">
      <c r="A27" s="185" t="s">
        <v>24</v>
      </c>
      <c r="B27" s="28" t="s">
        <v>779</v>
      </c>
      <c r="C27" s="28" t="s">
        <v>779</v>
      </c>
      <c r="D27" s="660">
        <v>24</v>
      </c>
      <c r="E27" s="552">
        <v>204</v>
      </c>
      <c r="F27" s="565">
        <v>254.96177017034506</v>
      </c>
      <c r="G27" s="565">
        <v>0.8</v>
      </c>
      <c r="H27" s="565">
        <v>0.69599999999999995</v>
      </c>
      <c r="I27" s="565">
        <v>0.91600000000000004</v>
      </c>
      <c r="J27" s="103">
        <v>22</v>
      </c>
      <c r="K27" s="566">
        <v>0.14000000000000001</v>
      </c>
      <c r="L27" s="574">
        <v>0.32</v>
      </c>
      <c r="M27" s="565">
        <v>0</v>
      </c>
      <c r="N27" s="565">
        <v>0.24</v>
      </c>
      <c r="O27" s="565">
        <v>0.755</v>
      </c>
      <c r="P27" s="565">
        <v>1.2629999999999999</v>
      </c>
      <c r="Q27" s="567">
        <v>1.978</v>
      </c>
    </row>
    <row r="28" spans="1:17" ht="14.1" customHeight="1" x14ac:dyDescent="0.25">
      <c r="A28" s="185" t="s">
        <v>25</v>
      </c>
      <c r="B28" s="28" t="s">
        <v>779</v>
      </c>
      <c r="C28" s="28" t="s">
        <v>779</v>
      </c>
      <c r="D28" s="660">
        <v>12</v>
      </c>
      <c r="E28" s="552">
        <v>186</v>
      </c>
      <c r="F28" s="565">
        <v>96.390204409453787</v>
      </c>
      <c r="G28" s="565">
        <v>1.93</v>
      </c>
      <c r="H28" s="565">
        <v>1.667</v>
      </c>
      <c r="I28" s="565">
        <v>2.222</v>
      </c>
      <c r="J28" s="103">
        <v>7</v>
      </c>
      <c r="K28" s="605" t="s">
        <v>321</v>
      </c>
      <c r="L28" s="716" t="s">
        <v>321</v>
      </c>
      <c r="M28" s="32" t="s">
        <v>321</v>
      </c>
      <c r="N28" s="32" t="s">
        <v>321</v>
      </c>
      <c r="O28" s="32" t="s">
        <v>321</v>
      </c>
      <c r="P28" s="32" t="s">
        <v>321</v>
      </c>
      <c r="Q28" s="46" t="s">
        <v>321</v>
      </c>
    </row>
    <row r="29" spans="1:17" ht="14.1" customHeight="1" x14ac:dyDescent="0.25">
      <c r="A29" s="185" t="s">
        <v>26</v>
      </c>
      <c r="B29" s="28" t="s">
        <v>779</v>
      </c>
      <c r="C29" s="28" t="s">
        <v>778</v>
      </c>
      <c r="D29" s="660">
        <v>74</v>
      </c>
      <c r="E29" s="552">
        <v>1537</v>
      </c>
      <c r="F29" s="565">
        <v>1309.5978880418218</v>
      </c>
      <c r="G29" s="565">
        <v>1.1739999999999999</v>
      </c>
      <c r="H29" s="565">
        <v>1.1160000000000001</v>
      </c>
      <c r="I29" s="565">
        <v>1.2330000000000001</v>
      </c>
      <c r="J29" s="103">
        <v>54</v>
      </c>
      <c r="K29" s="566">
        <v>0.28000000000000003</v>
      </c>
      <c r="L29" s="574">
        <v>0.13</v>
      </c>
      <c r="M29" s="565">
        <v>0.28999999999999998</v>
      </c>
      <c r="N29" s="565">
        <v>0.56599999999999995</v>
      </c>
      <c r="O29" s="565">
        <v>1.0725</v>
      </c>
      <c r="P29" s="565">
        <v>1.7450000000000001</v>
      </c>
      <c r="Q29" s="567">
        <v>2.069</v>
      </c>
    </row>
    <row r="30" spans="1:17" ht="14.1" customHeight="1" x14ac:dyDescent="0.25">
      <c r="A30" s="185" t="s">
        <v>27</v>
      </c>
      <c r="B30" s="28" t="s">
        <v>779</v>
      </c>
      <c r="C30" s="28" t="s">
        <v>779</v>
      </c>
      <c r="D30" s="660">
        <v>10</v>
      </c>
      <c r="E30" s="552">
        <v>185</v>
      </c>
      <c r="F30" s="565">
        <v>156.53178530545</v>
      </c>
      <c r="G30" s="565">
        <v>1.1819999999999999</v>
      </c>
      <c r="H30" s="565">
        <v>1.0209999999999999</v>
      </c>
      <c r="I30" s="565">
        <v>1.3620000000000001</v>
      </c>
      <c r="J30" s="103">
        <v>6</v>
      </c>
      <c r="K30" s="605" t="s">
        <v>321</v>
      </c>
      <c r="L30" s="716" t="s">
        <v>321</v>
      </c>
      <c r="M30" s="32" t="s">
        <v>321</v>
      </c>
      <c r="N30" s="32" t="s">
        <v>321</v>
      </c>
      <c r="O30" s="32" t="s">
        <v>321</v>
      </c>
      <c r="P30" s="32" t="s">
        <v>321</v>
      </c>
      <c r="Q30" s="46" t="s">
        <v>321</v>
      </c>
    </row>
    <row r="31" spans="1:17" ht="14.1" customHeight="1" x14ac:dyDescent="0.25">
      <c r="A31" s="185" t="s">
        <v>28</v>
      </c>
      <c r="B31" s="28"/>
      <c r="C31" s="28"/>
      <c r="D31" s="660">
        <v>36</v>
      </c>
      <c r="E31" s="552">
        <v>483</v>
      </c>
      <c r="F31" s="565">
        <v>528.82807929134299</v>
      </c>
      <c r="G31" s="565">
        <v>0.91300000000000003</v>
      </c>
      <c r="H31" s="565">
        <v>0.83499999999999996</v>
      </c>
      <c r="I31" s="565">
        <v>0.998</v>
      </c>
      <c r="J31" s="103">
        <v>26</v>
      </c>
      <c r="K31" s="566">
        <v>0.19</v>
      </c>
      <c r="L31" s="574">
        <v>0.31</v>
      </c>
      <c r="M31" s="565">
        <v>0</v>
      </c>
      <c r="N31" s="565">
        <v>0.10299999999999999</v>
      </c>
      <c r="O31" s="565">
        <v>0.81950000000000001</v>
      </c>
      <c r="P31" s="565">
        <v>1.419</v>
      </c>
      <c r="Q31" s="567">
        <v>2.4969999999999999</v>
      </c>
    </row>
    <row r="32" spans="1:17" ht="14.1" customHeight="1" x14ac:dyDescent="0.25">
      <c r="A32" s="185" t="s">
        <v>29</v>
      </c>
      <c r="B32" s="28" t="s">
        <v>779</v>
      </c>
      <c r="C32" s="28" t="s">
        <v>779</v>
      </c>
      <c r="D32" s="660">
        <v>26</v>
      </c>
      <c r="E32" s="552">
        <v>95</v>
      </c>
      <c r="F32" s="565">
        <v>134.1313327542818</v>
      </c>
      <c r="G32" s="565">
        <v>0.70799999999999996</v>
      </c>
      <c r="H32" s="565">
        <v>0.57599999999999996</v>
      </c>
      <c r="I32" s="565">
        <v>0.86199999999999999</v>
      </c>
      <c r="J32" s="103">
        <v>18</v>
      </c>
      <c r="K32" s="566">
        <v>0.11</v>
      </c>
      <c r="L32" s="574">
        <v>0.44</v>
      </c>
      <c r="M32" s="32" t="s">
        <v>321</v>
      </c>
      <c r="N32" s="32" t="s">
        <v>321</v>
      </c>
      <c r="O32" s="32" t="s">
        <v>321</v>
      </c>
      <c r="P32" s="32" t="s">
        <v>321</v>
      </c>
      <c r="Q32" s="46" t="s">
        <v>321</v>
      </c>
    </row>
    <row r="33" spans="1:17" ht="14.1" customHeight="1" x14ac:dyDescent="0.25">
      <c r="A33" s="185" t="s">
        <v>30</v>
      </c>
      <c r="B33" s="28" t="s">
        <v>779</v>
      </c>
      <c r="C33" s="28" t="s">
        <v>779</v>
      </c>
      <c r="D33" s="660">
        <v>4</v>
      </c>
      <c r="E33" s="32" t="s">
        <v>321</v>
      </c>
      <c r="F33" s="32" t="s">
        <v>321</v>
      </c>
      <c r="G33" s="32" t="s">
        <v>321</v>
      </c>
      <c r="H33" s="32" t="s">
        <v>321</v>
      </c>
      <c r="I33" s="32" t="s">
        <v>321</v>
      </c>
      <c r="J33" s="103" t="s">
        <v>321</v>
      </c>
      <c r="K33" s="552" t="s">
        <v>321</v>
      </c>
      <c r="L33" s="923" t="s">
        <v>321</v>
      </c>
      <c r="M33" s="552" t="s">
        <v>321</v>
      </c>
      <c r="N33" s="552" t="s">
        <v>321</v>
      </c>
      <c r="O33" s="552" t="s">
        <v>321</v>
      </c>
      <c r="P33" s="552" t="s">
        <v>321</v>
      </c>
      <c r="Q33" s="660" t="s">
        <v>321</v>
      </c>
    </row>
    <row r="34" spans="1:17" ht="14.1" customHeight="1" x14ac:dyDescent="0.25">
      <c r="A34" s="185" t="s">
        <v>31</v>
      </c>
      <c r="B34" s="28" t="s">
        <v>779</v>
      </c>
      <c r="C34" s="28" t="s">
        <v>779</v>
      </c>
      <c r="D34" s="660">
        <v>40</v>
      </c>
      <c r="E34" s="32">
        <v>802</v>
      </c>
      <c r="F34" s="242">
        <v>541.10896943230239</v>
      </c>
      <c r="G34" s="242">
        <v>1.482</v>
      </c>
      <c r="H34" s="242">
        <v>1.3819999999999999</v>
      </c>
      <c r="I34" s="242">
        <v>1.587</v>
      </c>
      <c r="J34" s="103">
        <v>29</v>
      </c>
      <c r="K34" s="566">
        <v>0.34</v>
      </c>
      <c r="L34" s="574">
        <v>0.1</v>
      </c>
      <c r="M34" s="565">
        <v>0</v>
      </c>
      <c r="N34" s="565">
        <v>0.52900000000000003</v>
      </c>
      <c r="O34" s="565">
        <v>1.611</v>
      </c>
      <c r="P34" s="565">
        <v>2.129</v>
      </c>
      <c r="Q34" s="567">
        <v>2.7389999999999999</v>
      </c>
    </row>
    <row r="35" spans="1:17" ht="14.1" customHeight="1" x14ac:dyDescent="0.25">
      <c r="A35" s="185" t="s">
        <v>32</v>
      </c>
      <c r="B35" s="28" t="s">
        <v>779</v>
      </c>
      <c r="C35" s="28" t="s">
        <v>779</v>
      </c>
      <c r="D35" s="660">
        <v>1</v>
      </c>
      <c r="E35" s="32" t="s">
        <v>321</v>
      </c>
      <c r="F35" s="32" t="s">
        <v>321</v>
      </c>
      <c r="G35" s="32" t="s">
        <v>321</v>
      </c>
      <c r="H35" s="32" t="s">
        <v>321</v>
      </c>
      <c r="I35" s="32" t="s">
        <v>321</v>
      </c>
      <c r="J35" s="103" t="s">
        <v>321</v>
      </c>
      <c r="K35" s="552" t="s">
        <v>321</v>
      </c>
      <c r="L35" s="923" t="s">
        <v>321</v>
      </c>
      <c r="M35" s="552" t="s">
        <v>321</v>
      </c>
      <c r="N35" s="552" t="s">
        <v>321</v>
      </c>
      <c r="O35" s="552" t="s">
        <v>321</v>
      </c>
      <c r="P35" s="552" t="s">
        <v>321</v>
      </c>
      <c r="Q35" s="660" t="s">
        <v>321</v>
      </c>
    </row>
    <row r="36" spans="1:17" ht="14.1" customHeight="1" x14ac:dyDescent="0.25">
      <c r="A36" s="185" t="s">
        <v>33</v>
      </c>
      <c r="B36" s="28" t="s">
        <v>779</v>
      </c>
      <c r="C36" s="28" t="s">
        <v>779</v>
      </c>
      <c r="D36" s="660">
        <v>12</v>
      </c>
      <c r="E36" s="552">
        <v>203</v>
      </c>
      <c r="F36" s="565">
        <v>116.24292586672051</v>
      </c>
      <c r="G36" s="565">
        <v>1.746</v>
      </c>
      <c r="H36" s="565">
        <v>1.518</v>
      </c>
      <c r="I36" s="565">
        <v>1.9990000000000001</v>
      </c>
      <c r="J36" s="103">
        <v>9</v>
      </c>
      <c r="K36" s="32" t="s">
        <v>321</v>
      </c>
      <c r="L36" s="46" t="s">
        <v>321</v>
      </c>
      <c r="M36" s="32" t="s">
        <v>321</v>
      </c>
      <c r="N36" s="32" t="s">
        <v>321</v>
      </c>
      <c r="O36" s="32" t="s">
        <v>321</v>
      </c>
      <c r="P36" s="32" t="s">
        <v>321</v>
      </c>
      <c r="Q36" s="46" t="s">
        <v>321</v>
      </c>
    </row>
    <row r="37" spans="1:17" ht="14.1" customHeight="1" x14ac:dyDescent="0.25">
      <c r="A37" s="185" t="s">
        <v>34</v>
      </c>
      <c r="B37" s="28" t="s">
        <v>779</v>
      </c>
      <c r="C37" s="28" t="s">
        <v>779</v>
      </c>
      <c r="D37" s="660">
        <v>10</v>
      </c>
      <c r="E37" s="552">
        <v>24</v>
      </c>
      <c r="F37" s="565">
        <v>34.50753691385804</v>
      </c>
      <c r="G37" s="565">
        <v>0.69599999999999995</v>
      </c>
      <c r="H37" s="565">
        <v>0.45600000000000002</v>
      </c>
      <c r="I37" s="565">
        <v>1.0189999999999999</v>
      </c>
      <c r="J37" s="103">
        <v>8</v>
      </c>
      <c r="K37" s="32" t="s">
        <v>321</v>
      </c>
      <c r="L37" s="46" t="s">
        <v>321</v>
      </c>
      <c r="M37" s="32" t="s">
        <v>321</v>
      </c>
      <c r="N37" s="32" t="s">
        <v>321</v>
      </c>
      <c r="O37" s="32" t="s">
        <v>321</v>
      </c>
      <c r="P37" s="32" t="s">
        <v>321</v>
      </c>
      <c r="Q37" s="46" t="s">
        <v>321</v>
      </c>
    </row>
    <row r="38" spans="1:17" ht="14.1" customHeight="1" x14ac:dyDescent="0.25">
      <c r="A38" s="185" t="s">
        <v>35</v>
      </c>
      <c r="B38" s="28" t="s">
        <v>779</v>
      </c>
      <c r="C38" s="28" t="s">
        <v>779</v>
      </c>
      <c r="D38" s="660">
        <v>47</v>
      </c>
      <c r="E38" s="552">
        <v>600</v>
      </c>
      <c r="F38" s="565">
        <v>757.49672065834352</v>
      </c>
      <c r="G38" s="565">
        <v>0.79200000000000004</v>
      </c>
      <c r="H38" s="565">
        <v>0.73099999999999998</v>
      </c>
      <c r="I38" s="565">
        <v>0.85699999999999998</v>
      </c>
      <c r="J38" s="103">
        <v>46</v>
      </c>
      <c r="K38" s="566">
        <v>0.24</v>
      </c>
      <c r="L38" s="574">
        <v>0.26</v>
      </c>
      <c r="M38" s="565">
        <v>0</v>
      </c>
      <c r="N38" s="565">
        <v>0.154</v>
      </c>
      <c r="O38" s="565">
        <v>0.5665</v>
      </c>
      <c r="P38" s="565">
        <v>1.504</v>
      </c>
      <c r="Q38" s="567">
        <v>2.2970000000000002</v>
      </c>
    </row>
    <row r="39" spans="1:17" ht="14.1" customHeight="1" x14ac:dyDescent="0.25">
      <c r="A39" s="185" t="s">
        <v>36</v>
      </c>
      <c r="B39" s="28" t="s">
        <v>779</v>
      </c>
      <c r="C39" s="28" t="s">
        <v>779</v>
      </c>
      <c r="D39" s="660">
        <v>19</v>
      </c>
      <c r="E39" s="552">
        <v>158</v>
      </c>
      <c r="F39" s="565">
        <v>93.474319413910095</v>
      </c>
      <c r="G39" s="565">
        <v>1.69</v>
      </c>
      <c r="H39" s="565">
        <v>1.4419999999999999</v>
      </c>
      <c r="I39" s="565">
        <v>1.97</v>
      </c>
      <c r="J39" s="103">
        <v>8</v>
      </c>
      <c r="K39" s="32" t="s">
        <v>321</v>
      </c>
      <c r="L39" s="46" t="s">
        <v>321</v>
      </c>
      <c r="M39" s="32" t="s">
        <v>321</v>
      </c>
      <c r="N39" s="32" t="s">
        <v>321</v>
      </c>
      <c r="O39" s="32" t="s">
        <v>321</v>
      </c>
      <c r="P39" s="32" t="s">
        <v>321</v>
      </c>
      <c r="Q39" s="46" t="s">
        <v>321</v>
      </c>
    </row>
    <row r="40" spans="1:17" ht="14.1" customHeight="1" x14ac:dyDescent="0.25">
      <c r="A40" s="185" t="s">
        <v>37</v>
      </c>
      <c r="B40" s="28" t="s">
        <v>779</v>
      </c>
      <c r="C40" s="28" t="s">
        <v>779</v>
      </c>
      <c r="D40" s="660">
        <v>19</v>
      </c>
      <c r="E40" s="552">
        <v>237</v>
      </c>
      <c r="F40" s="565">
        <v>439.51157971892758</v>
      </c>
      <c r="G40" s="565">
        <v>0.53900000000000003</v>
      </c>
      <c r="H40" s="565">
        <v>0.47399999999999998</v>
      </c>
      <c r="I40" s="565">
        <v>0.61099999999999999</v>
      </c>
      <c r="J40" s="103">
        <v>16</v>
      </c>
      <c r="K40" s="566">
        <v>0</v>
      </c>
      <c r="L40" s="574">
        <v>0.75</v>
      </c>
      <c r="M40" s="32" t="s">
        <v>321</v>
      </c>
      <c r="N40" s="32" t="s">
        <v>321</v>
      </c>
      <c r="O40" s="32" t="s">
        <v>321</v>
      </c>
      <c r="P40" s="32" t="s">
        <v>321</v>
      </c>
      <c r="Q40" s="46" t="s">
        <v>321</v>
      </c>
    </row>
    <row r="41" spans="1:17" ht="14.1" customHeight="1" x14ac:dyDescent="0.25">
      <c r="A41" s="185" t="s">
        <v>38</v>
      </c>
      <c r="B41" s="28" t="s">
        <v>779</v>
      </c>
      <c r="C41" s="28" t="s">
        <v>779</v>
      </c>
      <c r="D41" s="660">
        <v>134</v>
      </c>
      <c r="E41" s="552">
        <v>1608</v>
      </c>
      <c r="F41" s="565">
        <v>2359.1375973830227</v>
      </c>
      <c r="G41" s="565">
        <v>0.68200000000000005</v>
      </c>
      <c r="H41" s="565">
        <v>0.64900000000000002</v>
      </c>
      <c r="I41" s="565">
        <v>0.71599999999999997</v>
      </c>
      <c r="J41" s="103">
        <v>118</v>
      </c>
      <c r="K41" s="566">
        <v>0.14000000000000001</v>
      </c>
      <c r="L41" s="574">
        <v>0.34</v>
      </c>
      <c r="M41" s="565">
        <v>0</v>
      </c>
      <c r="N41" s="565">
        <v>7.3999999999999996E-2</v>
      </c>
      <c r="O41" s="565">
        <v>0.52350000000000008</v>
      </c>
      <c r="P41" s="565">
        <v>0.92500000000000004</v>
      </c>
      <c r="Q41" s="567">
        <v>1.9390000000000001</v>
      </c>
    </row>
    <row r="42" spans="1:17" ht="14.1" customHeight="1" x14ac:dyDescent="0.25">
      <c r="A42" s="185" t="s">
        <v>39</v>
      </c>
      <c r="B42" s="28" t="s">
        <v>779</v>
      </c>
      <c r="C42" s="187" t="s">
        <v>779</v>
      </c>
      <c r="D42" s="660">
        <v>77</v>
      </c>
      <c r="E42" s="552">
        <v>1310</v>
      </c>
      <c r="F42" s="565">
        <v>1069.1190392002604</v>
      </c>
      <c r="G42" s="565">
        <v>1.2250000000000001</v>
      </c>
      <c r="H42" s="565">
        <v>1.1599999999999999</v>
      </c>
      <c r="I42" s="565">
        <v>1.2929999999999999</v>
      </c>
      <c r="J42" s="103">
        <v>63</v>
      </c>
      <c r="K42" s="566">
        <v>0.32</v>
      </c>
      <c r="L42" s="574">
        <v>0.17</v>
      </c>
      <c r="M42" s="565">
        <v>0</v>
      </c>
      <c r="N42" s="565">
        <v>0.40100000000000002</v>
      </c>
      <c r="O42" s="565">
        <v>1.2010000000000001</v>
      </c>
      <c r="P42" s="565">
        <v>1.9470000000000001</v>
      </c>
      <c r="Q42" s="567">
        <v>2.4540000000000002</v>
      </c>
    </row>
    <row r="43" spans="1:17" ht="14.1" customHeight="1" x14ac:dyDescent="0.25">
      <c r="A43" s="185" t="s">
        <v>40</v>
      </c>
      <c r="B43" s="28" t="s">
        <v>779</v>
      </c>
      <c r="C43" s="187" t="s">
        <v>779</v>
      </c>
      <c r="D43" s="660">
        <v>34</v>
      </c>
      <c r="E43" s="552">
        <v>312</v>
      </c>
      <c r="F43" s="565">
        <v>344.09321629553489</v>
      </c>
      <c r="G43" s="565">
        <v>0.90700000000000003</v>
      </c>
      <c r="H43" s="565">
        <v>0.81</v>
      </c>
      <c r="I43" s="565">
        <v>1.012</v>
      </c>
      <c r="J43" s="103">
        <v>19</v>
      </c>
      <c r="K43" s="566">
        <v>0.05</v>
      </c>
      <c r="L43" s="574">
        <v>0.16</v>
      </c>
      <c r="M43" s="32" t="s">
        <v>321</v>
      </c>
      <c r="N43" s="32" t="s">
        <v>321</v>
      </c>
      <c r="O43" s="32" t="s">
        <v>321</v>
      </c>
      <c r="P43" s="32" t="s">
        <v>321</v>
      </c>
      <c r="Q43" s="46" t="s">
        <v>321</v>
      </c>
    </row>
    <row r="44" spans="1:17" ht="14.1" customHeight="1" x14ac:dyDescent="0.25">
      <c r="A44" s="185" t="s">
        <v>41</v>
      </c>
      <c r="B44" s="28" t="s">
        <v>779</v>
      </c>
      <c r="C44" s="187" t="s">
        <v>779</v>
      </c>
      <c r="D44" s="660">
        <v>24</v>
      </c>
      <c r="E44" s="552">
        <v>164</v>
      </c>
      <c r="F44" s="565">
        <v>164.3884306791125</v>
      </c>
      <c r="G44" s="565">
        <v>0.998</v>
      </c>
      <c r="H44" s="565">
        <v>0.85299999999999998</v>
      </c>
      <c r="I44" s="565">
        <v>1.159</v>
      </c>
      <c r="J44" s="103">
        <v>17</v>
      </c>
      <c r="K44" s="566">
        <v>0.18</v>
      </c>
      <c r="L44" s="574">
        <v>0.18</v>
      </c>
      <c r="M44" s="32" t="s">
        <v>321</v>
      </c>
      <c r="N44" s="32" t="s">
        <v>321</v>
      </c>
      <c r="O44" s="32" t="s">
        <v>321</v>
      </c>
      <c r="P44" s="32" t="s">
        <v>321</v>
      </c>
      <c r="Q44" s="46" t="s">
        <v>321</v>
      </c>
    </row>
    <row r="45" spans="1:17" ht="14.1" customHeight="1" x14ac:dyDescent="0.25">
      <c r="A45" s="185" t="s">
        <v>42</v>
      </c>
      <c r="B45" s="28" t="s">
        <v>778</v>
      </c>
      <c r="C45" s="187" t="s">
        <v>778</v>
      </c>
      <c r="D45" s="660">
        <v>140</v>
      </c>
      <c r="E45" s="552">
        <v>2199</v>
      </c>
      <c r="F45" s="565">
        <v>2372.2842470239157</v>
      </c>
      <c r="G45" s="565">
        <v>0.92700000000000005</v>
      </c>
      <c r="H45" s="565">
        <v>0.88900000000000001</v>
      </c>
      <c r="I45" s="565">
        <v>0.96599999999999997</v>
      </c>
      <c r="J45" s="103">
        <v>106</v>
      </c>
      <c r="K45" s="566">
        <v>0.2</v>
      </c>
      <c r="L45" s="574">
        <v>0.21</v>
      </c>
      <c r="M45" s="565">
        <v>0</v>
      </c>
      <c r="N45" s="565">
        <v>0.17599999999999999</v>
      </c>
      <c r="O45" s="565">
        <v>0.77049999999999996</v>
      </c>
      <c r="P45" s="565">
        <v>1.472</v>
      </c>
      <c r="Q45" s="567">
        <v>2.11</v>
      </c>
    </row>
    <row r="46" spans="1:17" ht="14.1" customHeight="1" x14ac:dyDescent="0.25">
      <c r="A46" s="185" t="s">
        <v>43</v>
      </c>
      <c r="B46" s="28" t="s">
        <v>779</v>
      </c>
      <c r="C46" s="187" t="s">
        <v>779</v>
      </c>
      <c r="D46" s="660">
        <v>7</v>
      </c>
      <c r="E46" s="552">
        <v>71</v>
      </c>
      <c r="F46" s="565">
        <v>65.705201958017369</v>
      </c>
      <c r="G46" s="565">
        <v>1.081</v>
      </c>
      <c r="H46" s="565">
        <v>0.85</v>
      </c>
      <c r="I46" s="565">
        <v>1.355</v>
      </c>
      <c r="J46" s="103">
        <v>6</v>
      </c>
      <c r="K46" s="32" t="s">
        <v>321</v>
      </c>
      <c r="L46" s="46" t="s">
        <v>321</v>
      </c>
      <c r="M46" s="32" t="s">
        <v>321</v>
      </c>
      <c r="N46" s="32" t="s">
        <v>321</v>
      </c>
      <c r="O46" s="32" t="s">
        <v>321</v>
      </c>
      <c r="P46" s="32" t="s">
        <v>321</v>
      </c>
      <c r="Q46" s="46" t="s">
        <v>321</v>
      </c>
    </row>
    <row r="47" spans="1:17" ht="14.1" customHeight="1" x14ac:dyDescent="0.25">
      <c r="A47" s="185" t="s">
        <v>44</v>
      </c>
      <c r="B47" s="28" t="s">
        <v>779</v>
      </c>
      <c r="C47" s="187" t="s">
        <v>779</v>
      </c>
      <c r="D47" s="660">
        <v>9</v>
      </c>
      <c r="E47" s="552">
        <v>69</v>
      </c>
      <c r="F47" s="565">
        <v>86.051842785997238</v>
      </c>
      <c r="G47" s="565">
        <v>0.80200000000000005</v>
      </c>
      <c r="H47" s="565">
        <v>0.629</v>
      </c>
      <c r="I47" s="565">
        <v>1.0089999999999999</v>
      </c>
      <c r="J47" s="103">
        <v>7</v>
      </c>
      <c r="K47" s="32" t="s">
        <v>321</v>
      </c>
      <c r="L47" s="46" t="s">
        <v>321</v>
      </c>
      <c r="M47" s="32" t="s">
        <v>321</v>
      </c>
      <c r="N47" s="32" t="s">
        <v>321</v>
      </c>
      <c r="O47" s="32" t="s">
        <v>321</v>
      </c>
      <c r="P47" s="32" t="s">
        <v>321</v>
      </c>
      <c r="Q47" s="46" t="s">
        <v>321</v>
      </c>
    </row>
    <row r="48" spans="1:17" ht="14.1" customHeight="1" x14ac:dyDescent="0.25">
      <c r="A48" s="185" t="s">
        <v>45</v>
      </c>
      <c r="B48" s="28" t="s">
        <v>778</v>
      </c>
      <c r="C48" s="187" t="s">
        <v>778</v>
      </c>
      <c r="D48" s="660">
        <v>53</v>
      </c>
      <c r="E48" s="552">
        <v>956</v>
      </c>
      <c r="F48" s="565">
        <v>758.86184463234838</v>
      </c>
      <c r="G48" s="565">
        <v>1.26</v>
      </c>
      <c r="H48" s="565">
        <v>1.1819999999999999</v>
      </c>
      <c r="I48" s="565">
        <v>1.3420000000000001</v>
      </c>
      <c r="J48" s="103">
        <v>35</v>
      </c>
      <c r="K48" s="566">
        <v>0.31</v>
      </c>
      <c r="L48" s="574">
        <v>0.14000000000000001</v>
      </c>
      <c r="M48" s="565">
        <v>0</v>
      </c>
      <c r="N48" s="565">
        <v>0.42699999999999999</v>
      </c>
      <c r="O48" s="565">
        <v>0.98099999999999998</v>
      </c>
      <c r="P48" s="565">
        <v>1.599</v>
      </c>
      <c r="Q48" s="567">
        <v>3.6579999999999999</v>
      </c>
    </row>
    <row r="49" spans="1:19" ht="14.1" customHeight="1" x14ac:dyDescent="0.25">
      <c r="A49" s="185" t="s">
        <v>46</v>
      </c>
      <c r="B49" s="28" t="s">
        <v>779</v>
      </c>
      <c r="C49" s="187" t="s">
        <v>779</v>
      </c>
      <c r="D49" s="660">
        <v>6</v>
      </c>
      <c r="E49" s="552">
        <v>26</v>
      </c>
      <c r="F49" s="565">
        <v>20.458668068523547</v>
      </c>
      <c r="G49" s="565">
        <v>1.2709999999999999</v>
      </c>
      <c r="H49" s="565">
        <v>0.84799999999999998</v>
      </c>
      <c r="I49" s="565">
        <v>1.8360000000000001</v>
      </c>
      <c r="J49" s="103">
        <v>1</v>
      </c>
      <c r="K49" s="32" t="s">
        <v>321</v>
      </c>
      <c r="L49" s="46" t="s">
        <v>321</v>
      </c>
      <c r="M49" s="32" t="s">
        <v>321</v>
      </c>
      <c r="N49" s="32" t="s">
        <v>321</v>
      </c>
      <c r="O49" s="32" t="s">
        <v>321</v>
      </c>
      <c r="P49" s="32" t="s">
        <v>321</v>
      </c>
      <c r="Q49" s="46" t="s">
        <v>321</v>
      </c>
    </row>
    <row r="50" spans="1:19" ht="14.1" customHeight="1" x14ac:dyDescent="0.25">
      <c r="A50" s="185" t="s">
        <v>47</v>
      </c>
      <c r="B50" s="28" t="s">
        <v>779</v>
      </c>
      <c r="C50" s="187" t="s">
        <v>779</v>
      </c>
      <c r="D50" s="660">
        <v>52</v>
      </c>
      <c r="E50" s="552">
        <v>701</v>
      </c>
      <c r="F50" s="565">
        <v>646.689954711582</v>
      </c>
      <c r="G50" s="565">
        <v>1.0840000000000001</v>
      </c>
      <c r="H50" s="565">
        <v>1.006</v>
      </c>
      <c r="I50" s="565">
        <v>1.167</v>
      </c>
      <c r="J50" s="103">
        <v>32</v>
      </c>
      <c r="K50" s="566">
        <v>0.28000000000000003</v>
      </c>
      <c r="L50" s="574">
        <v>0.19</v>
      </c>
      <c r="M50" s="565">
        <v>0</v>
      </c>
      <c r="N50" s="565">
        <v>0.309</v>
      </c>
      <c r="O50" s="565">
        <v>0.86399999999999999</v>
      </c>
      <c r="P50" s="565">
        <v>2.0219999999999998</v>
      </c>
      <c r="Q50" s="567">
        <v>2.528</v>
      </c>
    </row>
    <row r="51" spans="1:19" ht="14.1" customHeight="1" x14ac:dyDescent="0.25">
      <c r="A51" s="185" t="s">
        <v>48</v>
      </c>
      <c r="B51" s="28" t="s">
        <v>779</v>
      </c>
      <c r="C51" s="187" t="s">
        <v>779</v>
      </c>
      <c r="D51" s="660">
        <v>125</v>
      </c>
      <c r="E51" s="552">
        <v>1030</v>
      </c>
      <c r="F51" s="565">
        <v>1399.258713400937</v>
      </c>
      <c r="G51" s="565">
        <v>0.73599999999999999</v>
      </c>
      <c r="H51" s="565">
        <v>0.69199999999999995</v>
      </c>
      <c r="I51" s="565">
        <v>0.78200000000000003</v>
      </c>
      <c r="J51" s="103">
        <v>90</v>
      </c>
      <c r="K51" s="566">
        <v>0.12</v>
      </c>
      <c r="L51" s="574">
        <v>0.32</v>
      </c>
      <c r="M51" s="565">
        <v>0</v>
      </c>
      <c r="N51" s="565">
        <v>0.17199999999999999</v>
      </c>
      <c r="O51" s="565">
        <v>0.61749999999999994</v>
      </c>
      <c r="P51" s="565">
        <v>1.272</v>
      </c>
      <c r="Q51" s="567">
        <v>2.0914999999999999</v>
      </c>
    </row>
    <row r="52" spans="1:19" ht="14.1" customHeight="1" x14ac:dyDescent="0.25">
      <c r="A52" s="185" t="s">
        <v>49</v>
      </c>
      <c r="B52" s="28" t="s">
        <v>782</v>
      </c>
      <c r="C52" s="187" t="s">
        <v>779</v>
      </c>
      <c r="D52" s="660">
        <v>7</v>
      </c>
      <c r="E52" s="552">
        <v>27</v>
      </c>
      <c r="F52" s="565">
        <v>20.946052037466458</v>
      </c>
      <c r="G52" s="565">
        <v>1.2889999999999999</v>
      </c>
      <c r="H52" s="565">
        <v>0.86699999999999999</v>
      </c>
      <c r="I52" s="565">
        <v>1.85</v>
      </c>
      <c r="J52" s="103">
        <v>4</v>
      </c>
      <c r="K52" s="32" t="s">
        <v>321</v>
      </c>
      <c r="L52" s="46" t="s">
        <v>321</v>
      </c>
      <c r="M52" s="32" t="s">
        <v>321</v>
      </c>
      <c r="N52" s="32" t="s">
        <v>321</v>
      </c>
      <c r="O52" s="32" t="s">
        <v>321</v>
      </c>
      <c r="P52" s="32" t="s">
        <v>321</v>
      </c>
      <c r="Q52" s="46" t="s">
        <v>321</v>
      </c>
    </row>
    <row r="53" spans="1:19" ht="14.1" customHeight="1" x14ac:dyDescent="0.25">
      <c r="A53" s="185" t="s">
        <v>50</v>
      </c>
      <c r="B53" s="28" t="s">
        <v>779</v>
      </c>
      <c r="C53" s="187" t="s">
        <v>779</v>
      </c>
      <c r="D53" s="660">
        <v>64</v>
      </c>
      <c r="E53" s="552">
        <v>886</v>
      </c>
      <c r="F53" s="565">
        <v>812.18430287079843</v>
      </c>
      <c r="G53" s="565">
        <v>1.091</v>
      </c>
      <c r="H53" s="565">
        <v>1.0209999999999999</v>
      </c>
      <c r="I53" s="565">
        <v>1.165</v>
      </c>
      <c r="J53" s="103">
        <v>45</v>
      </c>
      <c r="K53" s="566">
        <v>0.22</v>
      </c>
      <c r="L53" s="574">
        <v>0.16</v>
      </c>
      <c r="M53" s="565">
        <v>0</v>
      </c>
      <c r="N53" s="565">
        <v>0.34</v>
      </c>
      <c r="O53" s="565">
        <v>1.2929999999999999</v>
      </c>
      <c r="P53" s="565">
        <v>1.623</v>
      </c>
      <c r="Q53" s="567">
        <v>2.1659999999999999</v>
      </c>
    </row>
    <row r="54" spans="1:19" ht="14.1" customHeight="1" x14ac:dyDescent="0.25">
      <c r="A54" s="185" t="s">
        <v>319</v>
      </c>
      <c r="B54" s="28"/>
      <c r="C54" s="187"/>
      <c r="D54" s="660">
        <v>1</v>
      </c>
      <c r="E54" s="32" t="s">
        <v>321</v>
      </c>
      <c r="F54" s="32" t="s">
        <v>321</v>
      </c>
      <c r="G54" s="32" t="s">
        <v>321</v>
      </c>
      <c r="H54" s="32" t="s">
        <v>321</v>
      </c>
      <c r="I54" s="32" t="s">
        <v>321</v>
      </c>
      <c r="J54" s="714" t="s">
        <v>321</v>
      </c>
      <c r="K54" s="32" t="s">
        <v>321</v>
      </c>
      <c r="L54" s="46" t="s">
        <v>321</v>
      </c>
      <c r="M54" s="32" t="s">
        <v>321</v>
      </c>
      <c r="N54" s="32" t="s">
        <v>321</v>
      </c>
      <c r="O54" s="32" t="s">
        <v>321</v>
      </c>
      <c r="P54" s="32" t="s">
        <v>321</v>
      </c>
      <c r="Q54" s="46" t="s">
        <v>321</v>
      </c>
    </row>
    <row r="55" spans="1:19" ht="14.1" customHeight="1" x14ac:dyDescent="0.25">
      <c r="A55" s="185" t="s">
        <v>51</v>
      </c>
      <c r="B55" s="28" t="s">
        <v>779</v>
      </c>
      <c r="C55" s="187" t="s">
        <v>779</v>
      </c>
      <c r="D55" s="660">
        <v>0</v>
      </c>
      <c r="E55" s="32" t="s">
        <v>321</v>
      </c>
      <c r="F55" s="32" t="s">
        <v>321</v>
      </c>
      <c r="G55" s="32" t="s">
        <v>321</v>
      </c>
      <c r="H55" s="32" t="s">
        <v>321</v>
      </c>
      <c r="I55" s="32" t="s">
        <v>321</v>
      </c>
      <c r="J55" s="714" t="s">
        <v>321</v>
      </c>
      <c r="K55" s="32" t="s">
        <v>321</v>
      </c>
      <c r="L55" s="46" t="s">
        <v>321</v>
      </c>
      <c r="M55" s="32" t="s">
        <v>321</v>
      </c>
      <c r="N55" s="32" t="s">
        <v>321</v>
      </c>
      <c r="O55" s="32" t="s">
        <v>321</v>
      </c>
      <c r="P55" s="32" t="s">
        <v>321</v>
      </c>
      <c r="Q55" s="46" t="s">
        <v>321</v>
      </c>
    </row>
    <row r="56" spans="1:19" ht="14.1" customHeight="1" x14ac:dyDescent="0.25">
      <c r="A56" s="185" t="s">
        <v>52</v>
      </c>
      <c r="B56" s="28" t="s">
        <v>779</v>
      </c>
      <c r="C56" s="187" t="s">
        <v>779</v>
      </c>
      <c r="D56" s="660">
        <v>31</v>
      </c>
      <c r="E56" s="552">
        <v>174</v>
      </c>
      <c r="F56" s="565">
        <v>215.0117143014638</v>
      </c>
      <c r="G56" s="565">
        <v>0.80900000000000005</v>
      </c>
      <c r="H56" s="565">
        <v>0.69599999999999995</v>
      </c>
      <c r="I56" s="565">
        <v>0.93600000000000005</v>
      </c>
      <c r="J56" s="714">
        <v>26</v>
      </c>
      <c r="K56" s="605">
        <v>0.19</v>
      </c>
      <c r="L56" s="716">
        <v>0.35</v>
      </c>
      <c r="M56" s="565">
        <v>0</v>
      </c>
      <c r="N56" s="565">
        <v>0</v>
      </c>
      <c r="O56" s="565">
        <v>1.7000000000000001E-2</v>
      </c>
      <c r="P56" s="565">
        <v>1.5469999999999999</v>
      </c>
      <c r="Q56" s="567">
        <v>2.2170000000000001</v>
      </c>
    </row>
    <row r="57" spans="1:19" ht="14.1" customHeight="1" x14ac:dyDescent="0.25">
      <c r="A57" s="185" t="s">
        <v>53</v>
      </c>
      <c r="B57" s="28" t="s">
        <v>779</v>
      </c>
      <c r="C57" s="187" t="s">
        <v>778</v>
      </c>
      <c r="D57" s="660">
        <v>57</v>
      </c>
      <c r="E57" s="552">
        <v>466</v>
      </c>
      <c r="F57" s="565">
        <v>315.79299003425018</v>
      </c>
      <c r="G57" s="565">
        <v>1.476</v>
      </c>
      <c r="H57" s="565">
        <v>1.3460000000000001</v>
      </c>
      <c r="I57" s="565">
        <v>1.6140000000000001</v>
      </c>
      <c r="J57" s="714">
        <v>32</v>
      </c>
      <c r="K57" s="605">
        <v>0.31</v>
      </c>
      <c r="L57" s="716">
        <v>0.13</v>
      </c>
      <c r="M57" s="565">
        <v>0</v>
      </c>
      <c r="N57" s="565">
        <v>0.59850000000000003</v>
      </c>
      <c r="O57" s="565">
        <v>1.399</v>
      </c>
      <c r="P57" s="565">
        <v>1.9384999999999999</v>
      </c>
      <c r="Q57" s="567">
        <v>2.7149999999999999</v>
      </c>
    </row>
    <row r="58" spans="1:19" ht="14.1" customHeight="1" x14ac:dyDescent="0.25">
      <c r="A58" s="185" t="s">
        <v>54</v>
      </c>
      <c r="B58" s="28" t="s">
        <v>779</v>
      </c>
      <c r="C58" s="187" t="s">
        <v>779</v>
      </c>
      <c r="D58" s="660">
        <v>18</v>
      </c>
      <c r="E58" s="552">
        <v>81</v>
      </c>
      <c r="F58" s="565">
        <v>157.21712652112981</v>
      </c>
      <c r="G58" s="565">
        <v>0.51500000000000001</v>
      </c>
      <c r="H58" s="565">
        <v>0.41199999999999998</v>
      </c>
      <c r="I58" s="565">
        <v>0.63700000000000001</v>
      </c>
      <c r="J58" s="714">
        <v>12</v>
      </c>
      <c r="K58" s="605">
        <v>0</v>
      </c>
      <c r="L58" s="716">
        <v>0.25</v>
      </c>
      <c r="M58" s="32" t="s">
        <v>321</v>
      </c>
      <c r="N58" s="32" t="s">
        <v>321</v>
      </c>
      <c r="O58" s="32" t="s">
        <v>321</v>
      </c>
      <c r="P58" s="32" t="s">
        <v>321</v>
      </c>
      <c r="Q58" s="46" t="s">
        <v>321</v>
      </c>
      <c r="R58" s="104"/>
      <c r="S58" s="104"/>
    </row>
    <row r="59" spans="1:19" ht="14.1" customHeight="1" x14ac:dyDescent="0.25">
      <c r="A59" s="185" t="s">
        <v>55</v>
      </c>
      <c r="B59" s="28" t="s">
        <v>779</v>
      </c>
      <c r="C59" s="187" t="s">
        <v>779</v>
      </c>
      <c r="D59" s="660">
        <v>5</v>
      </c>
      <c r="E59" s="552">
        <v>10</v>
      </c>
      <c r="F59" s="565">
        <v>7.8767077877381846</v>
      </c>
      <c r="G59" s="565">
        <v>1.27</v>
      </c>
      <c r="H59" s="565">
        <v>0.64500000000000002</v>
      </c>
      <c r="I59" s="565">
        <v>2.2629999999999999</v>
      </c>
      <c r="J59" s="714">
        <v>1</v>
      </c>
      <c r="K59" s="32" t="s">
        <v>321</v>
      </c>
      <c r="L59" s="720" t="s">
        <v>321</v>
      </c>
      <c r="M59" s="32" t="s">
        <v>321</v>
      </c>
      <c r="N59" s="32" t="s">
        <v>321</v>
      </c>
      <c r="O59" s="32" t="s">
        <v>321</v>
      </c>
      <c r="P59" s="32" t="s">
        <v>321</v>
      </c>
      <c r="Q59" s="46" t="s">
        <v>321</v>
      </c>
      <c r="R59" s="104"/>
      <c r="S59" s="104"/>
    </row>
    <row r="60" spans="1:19" s="118" customFormat="1" ht="14.1" customHeight="1" x14ac:dyDescent="0.25">
      <c r="A60" s="157" t="s">
        <v>56</v>
      </c>
      <c r="B60" s="266"/>
      <c r="C60" s="304"/>
      <c r="D60" s="900">
        <v>1953</v>
      </c>
      <c r="E60" s="769">
        <v>24039</v>
      </c>
      <c r="F60" s="902">
        <v>24552.998738927781</v>
      </c>
      <c r="G60" s="758">
        <v>0.97899999999999998</v>
      </c>
      <c r="H60" s="758">
        <v>0.96699999999999997</v>
      </c>
      <c r="I60" s="758">
        <v>0.99199999999999999</v>
      </c>
      <c r="J60" s="867">
        <v>1473</v>
      </c>
      <c r="K60" s="348">
        <v>0.2</v>
      </c>
      <c r="L60" s="741">
        <v>0.25</v>
      </c>
      <c r="M60" s="758">
        <v>0</v>
      </c>
      <c r="N60" s="758">
        <v>0.154</v>
      </c>
      <c r="O60" s="758">
        <v>0.79700000000000004</v>
      </c>
      <c r="P60" s="758">
        <v>1.5249999999999999</v>
      </c>
      <c r="Q60" s="762">
        <v>2.2149999999999999</v>
      </c>
    </row>
    <row r="63" spans="1:19" x14ac:dyDescent="0.25">
      <c r="A63" s="339" t="s">
        <v>470</v>
      </c>
      <c r="B63" s="119"/>
      <c r="C63" s="119"/>
      <c r="D63" s="238"/>
      <c r="E63" s="238"/>
      <c r="F63" s="238"/>
      <c r="H63" s="113"/>
      <c r="I63" s="113"/>
    </row>
    <row r="64" spans="1:19" x14ac:dyDescent="0.25">
      <c r="A64" s="339" t="s">
        <v>487</v>
      </c>
      <c r="B64" s="119"/>
      <c r="C64" s="119"/>
      <c r="D64" s="238"/>
      <c r="E64" s="238"/>
      <c r="F64" s="238"/>
      <c r="H64" s="113"/>
      <c r="I64" s="113"/>
    </row>
    <row r="65" spans="1:11" x14ac:dyDescent="0.25">
      <c r="A65" s="163" t="s">
        <v>611</v>
      </c>
      <c r="B65" s="119"/>
      <c r="C65" s="119"/>
      <c r="D65" s="238"/>
      <c r="E65" s="238"/>
      <c r="F65" s="238"/>
      <c r="H65" s="113"/>
      <c r="I65" s="113"/>
    </row>
    <row r="66" spans="1:11" x14ac:dyDescent="0.25">
      <c r="A66" s="163" t="s">
        <v>878</v>
      </c>
    </row>
    <row r="67" spans="1:11" x14ac:dyDescent="0.25">
      <c r="A67" s="339" t="s">
        <v>583</v>
      </c>
      <c r="B67" s="119"/>
      <c r="C67" s="119"/>
      <c r="D67" s="238"/>
      <c r="E67" s="238"/>
      <c r="F67" s="238"/>
      <c r="H67" s="113"/>
      <c r="I67" s="113"/>
    </row>
    <row r="68" spans="1:11" x14ac:dyDescent="0.25">
      <c r="A68" s="339" t="s">
        <v>832</v>
      </c>
      <c r="B68" s="119"/>
      <c r="C68" s="119"/>
      <c r="D68" s="119"/>
      <c r="E68" s="119"/>
      <c r="F68" s="238"/>
    </row>
    <row r="69" spans="1:11" x14ac:dyDescent="0.25">
      <c r="A69" s="339" t="s">
        <v>833</v>
      </c>
      <c r="B69" s="119"/>
      <c r="C69" s="119"/>
      <c r="D69" s="119"/>
      <c r="E69" s="119"/>
      <c r="F69" s="238"/>
    </row>
    <row r="70" spans="1:11" x14ac:dyDescent="0.25">
      <c r="A70" s="339" t="s">
        <v>344</v>
      </c>
      <c r="B70" s="119"/>
      <c r="C70" s="119"/>
      <c r="D70" s="119"/>
      <c r="E70" s="119"/>
      <c r="F70" s="238"/>
    </row>
    <row r="71" spans="1:11" x14ac:dyDescent="0.25">
      <c r="A71" s="339" t="s">
        <v>244</v>
      </c>
      <c r="B71" s="119"/>
      <c r="C71" s="119"/>
      <c r="D71" s="119"/>
      <c r="E71" s="119"/>
      <c r="F71" s="238"/>
    </row>
    <row r="72" spans="1:11" x14ac:dyDescent="0.25">
      <c r="A72" s="98" t="s">
        <v>612</v>
      </c>
      <c r="B72" s="119"/>
      <c r="C72" s="119"/>
      <c r="D72" s="119"/>
      <c r="E72" s="119"/>
      <c r="F72" s="238"/>
    </row>
    <row r="73" spans="1:11" x14ac:dyDescent="0.25">
      <c r="A73" s="163" t="s">
        <v>810</v>
      </c>
      <c r="B73" s="119"/>
      <c r="C73" s="119"/>
      <c r="D73" s="119"/>
      <c r="E73" s="119"/>
      <c r="F73" s="238"/>
      <c r="G73" s="238"/>
      <c r="H73" s="238"/>
      <c r="I73" s="238"/>
      <c r="J73" s="119"/>
      <c r="K73" s="119"/>
    </row>
    <row r="74" spans="1:11" x14ac:dyDescent="0.25">
      <c r="A74" s="163" t="s">
        <v>613</v>
      </c>
      <c r="B74" s="119"/>
      <c r="C74" s="119"/>
      <c r="D74" s="119"/>
      <c r="E74" s="119"/>
      <c r="F74" s="238"/>
    </row>
    <row r="75" spans="1:11" x14ac:dyDescent="0.25">
      <c r="A75" s="339" t="s">
        <v>614</v>
      </c>
      <c r="B75" s="119"/>
      <c r="C75" s="119"/>
      <c r="D75" s="119"/>
      <c r="E75" s="119"/>
      <c r="F75" s="238"/>
    </row>
    <row r="76" spans="1:11" x14ac:dyDescent="0.25">
      <c r="A76" s="163" t="s">
        <v>114</v>
      </c>
      <c r="B76" s="119"/>
      <c r="C76" s="119"/>
      <c r="D76" s="119"/>
      <c r="E76" s="119"/>
      <c r="F76" s="238"/>
    </row>
    <row r="77" spans="1:11" x14ac:dyDescent="0.25">
      <c r="B77" s="114"/>
    </row>
    <row r="78" spans="1:11" x14ac:dyDescent="0.25">
      <c r="F78" s="113"/>
      <c r="G78" s="113"/>
      <c r="H78" s="113"/>
      <c r="I78" s="113"/>
    </row>
    <row r="79" spans="1:11" x14ac:dyDescent="0.25">
      <c r="F79" s="113"/>
      <c r="G79" s="113"/>
      <c r="H79" s="113"/>
      <c r="I79" s="113"/>
    </row>
  </sheetData>
  <mergeCells count="7">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workbookViewId="0">
      <selection activeCell="I5" sqref="I5"/>
    </sheetView>
  </sheetViews>
  <sheetFormatPr defaultColWidth="9.109375" defaultRowHeight="13.2" x14ac:dyDescent="0.25"/>
  <cols>
    <col min="1" max="1" width="16.88671875" style="114" customWidth="1"/>
    <col min="2" max="2" width="12.6640625" style="114" customWidth="1"/>
    <col min="3" max="4" width="12.6640625" style="113" customWidth="1"/>
    <col min="5" max="5" width="12.6640625" style="162" customWidth="1"/>
    <col min="6" max="8" width="9.109375" style="162" customWidth="1"/>
    <col min="9" max="11" width="12.6640625" style="113" customWidth="1"/>
    <col min="12" max="16" width="9.109375" style="113" customWidth="1"/>
    <col min="17" max="16384" width="9.109375" style="113"/>
  </cols>
  <sheetData>
    <row r="1" spans="1:18" s="114" customFormat="1" x14ac:dyDescent="0.25">
      <c r="A1" s="1052" t="s">
        <v>320</v>
      </c>
      <c r="B1" s="1053"/>
      <c r="C1" s="1053"/>
      <c r="D1" s="1053"/>
      <c r="E1" s="1053"/>
      <c r="F1" s="1053"/>
      <c r="G1" s="1053"/>
      <c r="H1" s="1053"/>
      <c r="I1" s="1053"/>
      <c r="J1" s="1053"/>
      <c r="K1" s="1053"/>
      <c r="L1" s="1053"/>
      <c r="M1" s="1053"/>
      <c r="N1" s="1053"/>
      <c r="O1" s="1053"/>
      <c r="P1" s="1054"/>
    </row>
    <row r="2" spans="1:18" s="114" customFormat="1" x14ac:dyDescent="0.25">
      <c r="A2" s="992" t="s">
        <v>581</v>
      </c>
      <c r="B2" s="988"/>
      <c r="C2" s="988"/>
      <c r="D2" s="988"/>
      <c r="E2" s="988"/>
      <c r="F2" s="988"/>
      <c r="G2" s="988"/>
      <c r="H2" s="988"/>
      <c r="I2" s="988"/>
      <c r="J2" s="988"/>
      <c r="K2" s="988"/>
      <c r="L2" s="988"/>
      <c r="M2" s="988"/>
      <c r="N2" s="988"/>
      <c r="O2" s="988"/>
      <c r="P2" s="1055"/>
    </row>
    <row r="3" spans="1:18" s="114" customFormat="1" ht="14.4" customHeight="1" thickBot="1" x14ac:dyDescent="0.3">
      <c r="A3" s="993" t="s">
        <v>313</v>
      </c>
      <c r="B3" s="994"/>
      <c r="C3" s="994"/>
      <c r="D3" s="994"/>
      <c r="E3" s="994"/>
      <c r="F3" s="994"/>
      <c r="G3" s="994"/>
      <c r="H3" s="994"/>
      <c r="I3" s="994"/>
      <c r="J3" s="994"/>
      <c r="K3" s="994"/>
      <c r="L3" s="994"/>
      <c r="M3" s="994"/>
      <c r="N3" s="994"/>
      <c r="O3" s="994"/>
      <c r="P3" s="1056"/>
    </row>
    <row r="4" spans="1:18" s="118" customFormat="1" ht="14.4" customHeight="1" thickTop="1" x14ac:dyDescent="0.25">
      <c r="A4" s="16"/>
      <c r="B4" s="182"/>
      <c r="C4" s="129"/>
      <c r="D4" s="1046" t="s">
        <v>455</v>
      </c>
      <c r="E4" s="1046"/>
      <c r="F4" s="153"/>
      <c r="G4" s="1047" t="s">
        <v>58</v>
      </c>
      <c r="H4" s="1048"/>
      <c r="I4" s="1049" t="s">
        <v>71</v>
      </c>
      <c r="J4" s="1050"/>
      <c r="K4" s="1051"/>
      <c r="L4" s="1044" t="s">
        <v>70</v>
      </c>
      <c r="M4" s="1044"/>
      <c r="N4" s="1044"/>
      <c r="O4" s="1044"/>
      <c r="P4" s="1045"/>
      <c r="Q4" s="11"/>
      <c r="R4" s="11"/>
    </row>
    <row r="5" spans="1:18" s="118" customFormat="1" ht="57" customHeight="1" x14ac:dyDescent="0.25">
      <c r="A5" s="180" t="s">
        <v>1</v>
      </c>
      <c r="B5" s="102" t="s">
        <v>69</v>
      </c>
      <c r="C5" s="460" t="s">
        <v>278</v>
      </c>
      <c r="D5" s="553" t="s">
        <v>59</v>
      </c>
      <c r="E5" s="559" t="s">
        <v>60</v>
      </c>
      <c r="F5" s="559" t="s">
        <v>61</v>
      </c>
      <c r="G5" s="559" t="s">
        <v>66</v>
      </c>
      <c r="H5" s="560" t="s">
        <v>67</v>
      </c>
      <c r="I5" s="558" t="s">
        <v>316</v>
      </c>
      <c r="J5" s="558" t="s">
        <v>223</v>
      </c>
      <c r="K5" s="561" t="s">
        <v>224</v>
      </c>
      <c r="L5" s="562">
        <v>0.1</v>
      </c>
      <c r="M5" s="562">
        <v>0.25</v>
      </c>
      <c r="N5" s="563" t="s">
        <v>68</v>
      </c>
      <c r="O5" s="562">
        <v>0.75</v>
      </c>
      <c r="P5" s="564">
        <v>0.9</v>
      </c>
    </row>
    <row r="6" spans="1:18" ht="14.1" customHeight="1" x14ac:dyDescent="0.25">
      <c r="A6" s="185" t="s">
        <v>5</v>
      </c>
      <c r="B6" s="28" t="s">
        <v>779</v>
      </c>
      <c r="C6" s="660">
        <v>5</v>
      </c>
      <c r="D6" s="32">
        <v>11</v>
      </c>
      <c r="E6" s="242">
        <v>26.140927360660129</v>
      </c>
      <c r="F6" s="242">
        <v>0.42099999999999999</v>
      </c>
      <c r="G6" s="242">
        <v>0.221</v>
      </c>
      <c r="H6" s="243">
        <v>0.73099999999999998</v>
      </c>
      <c r="I6" s="32">
        <v>3</v>
      </c>
      <c r="J6" s="32" t="s">
        <v>321</v>
      </c>
      <c r="K6" s="46" t="s">
        <v>321</v>
      </c>
      <c r="L6" s="32" t="s">
        <v>321</v>
      </c>
      <c r="M6" s="32" t="s">
        <v>321</v>
      </c>
      <c r="N6" s="32" t="s">
        <v>321</v>
      </c>
      <c r="O6" s="32" t="s">
        <v>321</v>
      </c>
      <c r="P6" s="46" t="s">
        <v>321</v>
      </c>
    </row>
    <row r="7" spans="1:18" ht="14.1" customHeight="1" x14ac:dyDescent="0.25">
      <c r="A7" s="185" t="s">
        <v>6</v>
      </c>
      <c r="B7" s="28" t="s">
        <v>779</v>
      </c>
      <c r="C7" s="660">
        <v>39</v>
      </c>
      <c r="D7" s="32">
        <v>411</v>
      </c>
      <c r="E7" s="242">
        <v>443.27255830576854</v>
      </c>
      <c r="F7" s="242">
        <v>0.92700000000000005</v>
      </c>
      <c r="G7" s="242">
        <v>0.84099999999999997</v>
      </c>
      <c r="H7" s="243">
        <v>1.02</v>
      </c>
      <c r="I7" s="32">
        <v>29</v>
      </c>
      <c r="J7" s="605">
        <v>0.14000000000000001</v>
      </c>
      <c r="K7" s="716">
        <v>0.24</v>
      </c>
      <c r="L7" s="242">
        <v>0</v>
      </c>
      <c r="M7" s="242">
        <v>0.44</v>
      </c>
      <c r="N7" s="242">
        <v>0.67200000000000004</v>
      </c>
      <c r="O7" s="242">
        <v>1.073</v>
      </c>
      <c r="P7" s="243">
        <v>1.6879999999999999</v>
      </c>
    </row>
    <row r="8" spans="1:18" ht="14.1" customHeight="1" x14ac:dyDescent="0.25">
      <c r="A8" s="185" t="s">
        <v>7</v>
      </c>
      <c r="B8" s="28" t="s">
        <v>779</v>
      </c>
      <c r="C8" s="660">
        <v>20</v>
      </c>
      <c r="D8" s="32">
        <v>123</v>
      </c>
      <c r="E8" s="242">
        <v>156.89155335532706</v>
      </c>
      <c r="F8" s="242">
        <v>0.78400000000000003</v>
      </c>
      <c r="G8" s="242">
        <v>0.65400000000000003</v>
      </c>
      <c r="H8" s="243">
        <v>0.93200000000000005</v>
      </c>
      <c r="I8" s="32">
        <v>15</v>
      </c>
      <c r="J8" s="605">
        <v>0.13</v>
      </c>
      <c r="K8" s="716">
        <v>0.4</v>
      </c>
      <c r="L8" s="32" t="s">
        <v>321</v>
      </c>
      <c r="M8" s="32" t="s">
        <v>321</v>
      </c>
      <c r="N8" s="32" t="s">
        <v>321</v>
      </c>
      <c r="O8" s="32" t="s">
        <v>321</v>
      </c>
      <c r="P8" s="46" t="s">
        <v>321</v>
      </c>
    </row>
    <row r="9" spans="1:18" ht="14.1" customHeight="1" x14ac:dyDescent="0.25">
      <c r="A9" s="185" t="s">
        <v>8</v>
      </c>
      <c r="B9" s="28" t="s">
        <v>779</v>
      </c>
      <c r="C9" s="660">
        <v>25</v>
      </c>
      <c r="D9" s="32">
        <v>544</v>
      </c>
      <c r="E9" s="242">
        <v>394.7168014252855</v>
      </c>
      <c r="F9" s="242">
        <v>1.3779999999999999</v>
      </c>
      <c r="G9" s="242">
        <v>1.266</v>
      </c>
      <c r="H9" s="243">
        <v>1.498</v>
      </c>
      <c r="I9" s="32">
        <v>19</v>
      </c>
      <c r="J9" s="605">
        <v>0.42</v>
      </c>
      <c r="K9" s="716">
        <v>0.16</v>
      </c>
      <c r="L9" s="32" t="s">
        <v>321</v>
      </c>
      <c r="M9" s="32" t="s">
        <v>321</v>
      </c>
      <c r="N9" s="32" t="s">
        <v>321</v>
      </c>
      <c r="O9" s="32" t="s">
        <v>321</v>
      </c>
      <c r="P9" s="46" t="s">
        <v>321</v>
      </c>
    </row>
    <row r="10" spans="1:18" ht="14.1" customHeight="1" x14ac:dyDescent="0.25">
      <c r="A10" s="185" t="s">
        <v>9</v>
      </c>
      <c r="B10" s="28" t="s">
        <v>779</v>
      </c>
      <c r="C10" s="660">
        <v>166</v>
      </c>
      <c r="D10" s="32">
        <v>1656</v>
      </c>
      <c r="E10" s="242">
        <v>1983.6464860480257</v>
      </c>
      <c r="F10" s="242">
        <v>0.83499999999999996</v>
      </c>
      <c r="G10" s="242">
        <v>0.79500000000000004</v>
      </c>
      <c r="H10" s="243">
        <v>0.876</v>
      </c>
      <c r="I10" s="32">
        <v>148</v>
      </c>
      <c r="J10" s="605">
        <v>0.17</v>
      </c>
      <c r="K10" s="716">
        <v>0.32</v>
      </c>
      <c r="L10" s="242">
        <v>0</v>
      </c>
      <c r="M10" s="242">
        <v>0</v>
      </c>
      <c r="N10" s="242">
        <v>0.60749999999999993</v>
      </c>
      <c r="O10" s="242">
        <v>1.3599999999999999</v>
      </c>
      <c r="P10" s="243">
        <v>2.0880000000000001</v>
      </c>
    </row>
    <row r="11" spans="1:18" ht="14.1" customHeight="1" x14ac:dyDescent="0.25">
      <c r="A11" s="185" t="s">
        <v>10</v>
      </c>
      <c r="B11" s="28" t="s">
        <v>779</v>
      </c>
      <c r="C11" s="660">
        <v>36</v>
      </c>
      <c r="D11" s="32">
        <v>387</v>
      </c>
      <c r="E11" s="242">
        <v>336.78360712601693</v>
      </c>
      <c r="F11" s="242">
        <v>1.149</v>
      </c>
      <c r="G11" s="242">
        <v>1.0389999999999999</v>
      </c>
      <c r="H11" s="243">
        <v>1.268</v>
      </c>
      <c r="I11" s="32">
        <v>25</v>
      </c>
      <c r="J11" s="605">
        <v>0.24</v>
      </c>
      <c r="K11" s="716">
        <v>0.2</v>
      </c>
      <c r="L11" s="242">
        <v>0.16300000000000001</v>
      </c>
      <c r="M11" s="242">
        <v>0.375</v>
      </c>
      <c r="N11" s="242">
        <v>0.89900000000000002</v>
      </c>
      <c r="O11" s="242">
        <v>1.67</v>
      </c>
      <c r="P11" s="243">
        <v>2.319</v>
      </c>
    </row>
    <row r="12" spans="1:18" ht="14.1" customHeight="1" x14ac:dyDescent="0.25">
      <c r="A12" s="185" t="s">
        <v>11</v>
      </c>
      <c r="B12" s="28" t="s">
        <v>779</v>
      </c>
      <c r="C12" s="660">
        <v>16</v>
      </c>
      <c r="D12" s="32">
        <v>364</v>
      </c>
      <c r="E12" s="242">
        <v>234.03519013875169</v>
      </c>
      <c r="F12" s="242">
        <v>1.5549999999999999</v>
      </c>
      <c r="G12" s="242">
        <v>1.4019999999999999</v>
      </c>
      <c r="H12" s="243">
        <v>1.7210000000000001</v>
      </c>
      <c r="I12" s="32">
        <v>15</v>
      </c>
      <c r="J12" s="605">
        <v>0.47</v>
      </c>
      <c r="K12" s="716">
        <v>7.0000000000000007E-2</v>
      </c>
      <c r="L12" s="32" t="s">
        <v>321</v>
      </c>
      <c r="M12" s="32" t="s">
        <v>321</v>
      </c>
      <c r="N12" s="32" t="s">
        <v>321</v>
      </c>
      <c r="O12" s="32" t="s">
        <v>321</v>
      </c>
      <c r="P12" s="46" t="s">
        <v>321</v>
      </c>
    </row>
    <row r="13" spans="1:18" ht="14.1" customHeight="1" x14ac:dyDescent="0.25">
      <c r="A13" s="185" t="s">
        <v>220</v>
      </c>
      <c r="B13" s="28" t="s">
        <v>779</v>
      </c>
      <c r="C13" s="660">
        <v>3</v>
      </c>
      <c r="D13" s="32" t="s">
        <v>321</v>
      </c>
      <c r="E13" s="32" t="s">
        <v>321</v>
      </c>
      <c r="F13" s="32" t="s">
        <v>321</v>
      </c>
      <c r="G13" s="32" t="s">
        <v>321</v>
      </c>
      <c r="H13" s="46" t="s">
        <v>321</v>
      </c>
      <c r="I13" s="32" t="s">
        <v>321</v>
      </c>
      <c r="J13" s="32" t="s">
        <v>321</v>
      </c>
      <c r="K13" s="46" t="s">
        <v>321</v>
      </c>
      <c r="L13" s="32" t="s">
        <v>321</v>
      </c>
      <c r="M13" s="32" t="s">
        <v>321</v>
      </c>
      <c r="N13" s="32" t="s">
        <v>321</v>
      </c>
      <c r="O13" s="32" t="s">
        <v>321</v>
      </c>
      <c r="P13" s="46" t="s">
        <v>321</v>
      </c>
    </row>
    <row r="14" spans="1:18" ht="14.1" customHeight="1" x14ac:dyDescent="0.25">
      <c r="A14" s="185" t="s">
        <v>12</v>
      </c>
      <c r="B14" s="28"/>
      <c r="C14" s="660">
        <v>3</v>
      </c>
      <c r="D14" s="32" t="s">
        <v>321</v>
      </c>
      <c r="E14" s="32" t="s">
        <v>321</v>
      </c>
      <c r="F14" s="32" t="s">
        <v>321</v>
      </c>
      <c r="G14" s="32" t="s">
        <v>321</v>
      </c>
      <c r="H14" s="46" t="s">
        <v>321</v>
      </c>
      <c r="I14" s="32" t="s">
        <v>321</v>
      </c>
      <c r="J14" s="32" t="s">
        <v>321</v>
      </c>
      <c r="K14" s="46" t="s">
        <v>321</v>
      </c>
      <c r="L14" s="32" t="s">
        <v>321</v>
      </c>
      <c r="M14" s="32" t="s">
        <v>321</v>
      </c>
      <c r="N14" s="32" t="s">
        <v>321</v>
      </c>
      <c r="O14" s="32" t="s">
        <v>321</v>
      </c>
      <c r="P14" s="46" t="s">
        <v>321</v>
      </c>
    </row>
    <row r="15" spans="1:18" ht="14.1" customHeight="1" x14ac:dyDescent="0.25">
      <c r="A15" s="185" t="s">
        <v>13</v>
      </c>
      <c r="B15" s="28" t="s">
        <v>779</v>
      </c>
      <c r="C15" s="660">
        <v>113</v>
      </c>
      <c r="D15" s="32">
        <v>1628</v>
      </c>
      <c r="E15" s="242">
        <v>1966.3193160411979</v>
      </c>
      <c r="F15" s="242">
        <v>0.82799999999999996</v>
      </c>
      <c r="G15" s="242">
        <v>0.78800000000000003</v>
      </c>
      <c r="H15" s="243">
        <v>0.86899999999999999</v>
      </c>
      <c r="I15" s="32">
        <v>103</v>
      </c>
      <c r="J15" s="605">
        <v>0.21</v>
      </c>
      <c r="K15" s="716">
        <v>0.35</v>
      </c>
      <c r="L15" s="242">
        <v>0</v>
      </c>
      <c r="M15" s="242">
        <v>0.104</v>
      </c>
      <c r="N15" s="242">
        <v>0.80100000000000005</v>
      </c>
      <c r="O15" s="242">
        <v>1.5880000000000001</v>
      </c>
      <c r="P15" s="243">
        <v>2.3620000000000001</v>
      </c>
    </row>
    <row r="16" spans="1:18" ht="14.1" customHeight="1" x14ac:dyDescent="0.25">
      <c r="A16" s="185" t="s">
        <v>14</v>
      </c>
      <c r="B16" s="28" t="s">
        <v>779</v>
      </c>
      <c r="C16" s="660">
        <v>66</v>
      </c>
      <c r="D16" s="32">
        <v>1152</v>
      </c>
      <c r="E16" s="242">
        <v>1050.1843221255729</v>
      </c>
      <c r="F16" s="242">
        <v>1.097</v>
      </c>
      <c r="G16" s="242">
        <v>1.0349999999999999</v>
      </c>
      <c r="H16" s="243">
        <v>1.1619999999999999</v>
      </c>
      <c r="I16" s="32">
        <v>52</v>
      </c>
      <c r="J16" s="605">
        <v>0.15</v>
      </c>
      <c r="K16" s="716">
        <v>0.15</v>
      </c>
      <c r="L16" s="242">
        <v>0</v>
      </c>
      <c r="M16" s="242">
        <v>0.36599999999999999</v>
      </c>
      <c r="N16" s="242">
        <v>0.98</v>
      </c>
      <c r="O16" s="242">
        <v>1.5095000000000001</v>
      </c>
      <c r="P16" s="243">
        <v>1.7470000000000001</v>
      </c>
    </row>
    <row r="17" spans="1:16" ht="14.1" customHeight="1" x14ac:dyDescent="0.25">
      <c r="A17" s="185" t="s">
        <v>317</v>
      </c>
      <c r="B17" s="28" t="s">
        <v>779</v>
      </c>
      <c r="C17" s="660">
        <v>0</v>
      </c>
      <c r="D17" s="32" t="s">
        <v>321</v>
      </c>
      <c r="E17" s="32" t="s">
        <v>321</v>
      </c>
      <c r="F17" s="32" t="s">
        <v>321</v>
      </c>
      <c r="G17" s="32" t="s">
        <v>321</v>
      </c>
      <c r="H17" s="46" t="s">
        <v>321</v>
      </c>
      <c r="I17" s="32" t="s">
        <v>321</v>
      </c>
      <c r="J17" s="32" t="s">
        <v>321</v>
      </c>
      <c r="K17" s="46" t="s">
        <v>321</v>
      </c>
      <c r="L17" s="32" t="s">
        <v>321</v>
      </c>
      <c r="M17" s="32" t="s">
        <v>321</v>
      </c>
      <c r="N17" s="32" t="s">
        <v>321</v>
      </c>
      <c r="O17" s="32" t="s">
        <v>321</v>
      </c>
      <c r="P17" s="46" t="s">
        <v>321</v>
      </c>
    </row>
    <row r="18" spans="1:16" ht="14.1" customHeight="1" x14ac:dyDescent="0.25">
      <c r="A18" s="185" t="s">
        <v>15</v>
      </c>
      <c r="B18" s="28" t="s">
        <v>779</v>
      </c>
      <c r="C18" s="660">
        <v>6</v>
      </c>
      <c r="D18" s="32">
        <v>10</v>
      </c>
      <c r="E18" s="242">
        <v>30.465953695294381</v>
      </c>
      <c r="F18" s="242">
        <v>0.32800000000000001</v>
      </c>
      <c r="G18" s="242">
        <v>0.16700000000000001</v>
      </c>
      <c r="H18" s="243">
        <v>0.58499999999999996</v>
      </c>
      <c r="I18" s="32">
        <v>6</v>
      </c>
      <c r="J18" s="32" t="s">
        <v>321</v>
      </c>
      <c r="K18" s="46" t="s">
        <v>321</v>
      </c>
      <c r="L18" s="32" t="s">
        <v>321</v>
      </c>
      <c r="M18" s="32" t="s">
        <v>321</v>
      </c>
      <c r="N18" s="32" t="s">
        <v>321</v>
      </c>
      <c r="O18" s="32" t="s">
        <v>321</v>
      </c>
      <c r="P18" s="46" t="s">
        <v>321</v>
      </c>
    </row>
    <row r="19" spans="1:16" ht="14.1" customHeight="1" x14ac:dyDescent="0.25">
      <c r="A19" s="185" t="s">
        <v>16</v>
      </c>
      <c r="B19" s="28" t="s">
        <v>779</v>
      </c>
      <c r="C19" s="660">
        <v>14</v>
      </c>
      <c r="D19" s="32">
        <v>57</v>
      </c>
      <c r="E19" s="242">
        <v>47.113420854496617</v>
      </c>
      <c r="F19" s="242">
        <v>1.21</v>
      </c>
      <c r="G19" s="242">
        <v>0.92500000000000004</v>
      </c>
      <c r="H19" s="243">
        <v>1.556</v>
      </c>
      <c r="I19" s="32">
        <v>10</v>
      </c>
      <c r="J19" s="605">
        <v>0.1</v>
      </c>
      <c r="K19" s="716">
        <v>0.1</v>
      </c>
      <c r="L19" s="32" t="s">
        <v>321</v>
      </c>
      <c r="M19" s="32" t="s">
        <v>321</v>
      </c>
      <c r="N19" s="32" t="s">
        <v>321</v>
      </c>
      <c r="O19" s="32" t="s">
        <v>321</v>
      </c>
      <c r="P19" s="46" t="s">
        <v>321</v>
      </c>
    </row>
    <row r="20" spans="1:16" ht="14.1" customHeight="1" x14ac:dyDescent="0.25">
      <c r="A20" s="185" t="s">
        <v>17</v>
      </c>
      <c r="B20" s="28" t="s">
        <v>779</v>
      </c>
      <c r="C20" s="660">
        <v>7</v>
      </c>
      <c r="D20" s="32">
        <v>56</v>
      </c>
      <c r="E20" s="242">
        <v>55.470070674119469</v>
      </c>
      <c r="F20" s="242">
        <v>1.01</v>
      </c>
      <c r="G20" s="242">
        <v>0.77</v>
      </c>
      <c r="H20" s="243">
        <v>1.3009999999999999</v>
      </c>
      <c r="I20" s="32">
        <v>6</v>
      </c>
      <c r="J20" s="32" t="s">
        <v>321</v>
      </c>
      <c r="K20" s="46" t="s">
        <v>321</v>
      </c>
      <c r="L20" s="32" t="s">
        <v>321</v>
      </c>
      <c r="M20" s="32" t="s">
        <v>321</v>
      </c>
      <c r="N20" s="32" t="s">
        <v>321</v>
      </c>
      <c r="O20" s="32" t="s">
        <v>321</v>
      </c>
      <c r="P20" s="46" t="s">
        <v>321</v>
      </c>
    </row>
    <row r="21" spans="1:16" ht="14.1" customHeight="1" x14ac:dyDescent="0.25">
      <c r="A21" s="185" t="s">
        <v>18</v>
      </c>
      <c r="B21" s="28" t="s">
        <v>779</v>
      </c>
      <c r="C21" s="660">
        <v>60</v>
      </c>
      <c r="D21" s="32">
        <v>511</v>
      </c>
      <c r="E21" s="242">
        <v>494.10122635409158</v>
      </c>
      <c r="F21" s="242">
        <v>1.034</v>
      </c>
      <c r="G21" s="242">
        <v>0.94699999999999995</v>
      </c>
      <c r="H21" s="243">
        <v>1.127</v>
      </c>
      <c r="I21" s="32">
        <v>44</v>
      </c>
      <c r="J21" s="605">
        <v>0.14000000000000001</v>
      </c>
      <c r="K21" s="716">
        <v>0.18</v>
      </c>
      <c r="L21" s="242">
        <v>0</v>
      </c>
      <c r="M21" s="242">
        <v>0.38550000000000001</v>
      </c>
      <c r="N21" s="242">
        <v>0.86650000000000005</v>
      </c>
      <c r="O21" s="242">
        <v>1.3980000000000001</v>
      </c>
      <c r="P21" s="243">
        <v>2.0870000000000002</v>
      </c>
    </row>
    <row r="22" spans="1:16" ht="14.1" customHeight="1" x14ac:dyDescent="0.25">
      <c r="A22" s="185" t="s">
        <v>19</v>
      </c>
      <c r="B22" s="28" t="s">
        <v>779</v>
      </c>
      <c r="C22" s="660">
        <v>61</v>
      </c>
      <c r="D22" s="32">
        <v>822</v>
      </c>
      <c r="E22" s="242">
        <v>750.74913234630617</v>
      </c>
      <c r="F22" s="242">
        <v>1.095</v>
      </c>
      <c r="G22" s="242">
        <v>1.022</v>
      </c>
      <c r="H22" s="243">
        <v>1.1719999999999999</v>
      </c>
      <c r="I22" s="32">
        <v>46</v>
      </c>
      <c r="J22" s="605">
        <v>0.22</v>
      </c>
      <c r="K22" s="716">
        <v>0.24</v>
      </c>
      <c r="L22" s="242">
        <v>0</v>
      </c>
      <c r="M22" s="242">
        <v>0.28999999999999998</v>
      </c>
      <c r="N22" s="242">
        <v>0.87549999999999994</v>
      </c>
      <c r="O22" s="242">
        <v>1.776</v>
      </c>
      <c r="P22" s="243">
        <v>2.1309999999999998</v>
      </c>
    </row>
    <row r="23" spans="1:16" ht="14.1" customHeight="1" x14ac:dyDescent="0.25">
      <c r="A23" s="185" t="s">
        <v>20</v>
      </c>
      <c r="B23" s="28" t="s">
        <v>779</v>
      </c>
      <c r="C23" s="660">
        <v>30</v>
      </c>
      <c r="D23" s="32">
        <v>213</v>
      </c>
      <c r="E23" s="242">
        <v>173.73731333532092</v>
      </c>
      <c r="F23" s="242">
        <v>1.226</v>
      </c>
      <c r="G23" s="242">
        <v>1.069</v>
      </c>
      <c r="H23" s="243">
        <v>1.399</v>
      </c>
      <c r="I23" s="32">
        <v>16</v>
      </c>
      <c r="J23" s="605">
        <v>0.19</v>
      </c>
      <c r="K23" s="716">
        <v>0.13</v>
      </c>
      <c r="L23" s="32" t="s">
        <v>321</v>
      </c>
      <c r="M23" s="32" t="s">
        <v>321</v>
      </c>
      <c r="N23" s="32" t="s">
        <v>321</v>
      </c>
      <c r="O23" s="32" t="s">
        <v>321</v>
      </c>
      <c r="P23" s="46" t="s">
        <v>321</v>
      </c>
    </row>
    <row r="24" spans="1:16" ht="14.1" customHeight="1" x14ac:dyDescent="0.25">
      <c r="A24" s="185" t="s">
        <v>21</v>
      </c>
      <c r="B24" s="28" t="s">
        <v>779</v>
      </c>
      <c r="C24" s="660">
        <v>40</v>
      </c>
      <c r="D24" s="32">
        <v>359</v>
      </c>
      <c r="E24" s="242">
        <v>262.79674850569626</v>
      </c>
      <c r="F24" s="242">
        <v>1.3660000000000001</v>
      </c>
      <c r="G24" s="242">
        <v>1.23</v>
      </c>
      <c r="H24" s="243">
        <v>1.5129999999999999</v>
      </c>
      <c r="I24" s="32">
        <v>22</v>
      </c>
      <c r="J24" s="605">
        <v>0.18</v>
      </c>
      <c r="K24" s="716">
        <v>0.27</v>
      </c>
      <c r="L24" s="242">
        <v>0</v>
      </c>
      <c r="M24" s="242">
        <v>5.8999999999999997E-2</v>
      </c>
      <c r="N24" s="242">
        <v>0.69799999999999995</v>
      </c>
      <c r="O24" s="242">
        <v>2.069</v>
      </c>
      <c r="P24" s="243">
        <v>2.3140000000000001</v>
      </c>
    </row>
    <row r="25" spans="1:16" ht="14.1" customHeight="1" x14ac:dyDescent="0.25">
      <c r="A25" s="185" t="s">
        <v>22</v>
      </c>
      <c r="B25" s="28" t="s">
        <v>779</v>
      </c>
      <c r="C25" s="660">
        <v>29</v>
      </c>
      <c r="D25" s="32">
        <v>123</v>
      </c>
      <c r="E25" s="242">
        <v>189.8468294096555</v>
      </c>
      <c r="F25" s="242">
        <v>0.64800000000000002</v>
      </c>
      <c r="G25" s="242">
        <v>0.54100000000000004</v>
      </c>
      <c r="H25" s="243">
        <v>0.77</v>
      </c>
      <c r="I25" s="32">
        <v>19</v>
      </c>
      <c r="J25" s="605">
        <v>0.11</v>
      </c>
      <c r="K25" s="716">
        <v>0.26</v>
      </c>
      <c r="L25" s="32" t="s">
        <v>321</v>
      </c>
      <c r="M25" s="32" t="s">
        <v>321</v>
      </c>
      <c r="N25" s="32" t="s">
        <v>321</v>
      </c>
      <c r="O25" s="32" t="s">
        <v>321</v>
      </c>
      <c r="P25" s="46" t="s">
        <v>321</v>
      </c>
    </row>
    <row r="26" spans="1:16" ht="14.1" customHeight="1" x14ac:dyDescent="0.25">
      <c r="A26" s="185" t="s">
        <v>23</v>
      </c>
      <c r="B26" s="28" t="s">
        <v>779</v>
      </c>
      <c r="C26" s="660">
        <v>22</v>
      </c>
      <c r="D26" s="32">
        <v>426</v>
      </c>
      <c r="E26" s="242">
        <v>279.31442288193858</v>
      </c>
      <c r="F26" s="242">
        <v>1.5249999999999999</v>
      </c>
      <c r="G26" s="242">
        <v>1.385</v>
      </c>
      <c r="H26" s="243">
        <v>1.675</v>
      </c>
      <c r="I26" s="32">
        <v>18</v>
      </c>
      <c r="J26" s="605">
        <v>0.39</v>
      </c>
      <c r="K26" s="716">
        <v>0.06</v>
      </c>
      <c r="L26" s="32" t="s">
        <v>321</v>
      </c>
      <c r="M26" s="32" t="s">
        <v>321</v>
      </c>
      <c r="N26" s="32" t="s">
        <v>321</v>
      </c>
      <c r="O26" s="32" t="s">
        <v>321</v>
      </c>
      <c r="P26" s="46" t="s">
        <v>321</v>
      </c>
    </row>
    <row r="27" spans="1:16" ht="14.1" customHeight="1" x14ac:dyDescent="0.25">
      <c r="A27" s="185" t="s">
        <v>24</v>
      </c>
      <c r="B27" s="28" t="s">
        <v>779</v>
      </c>
      <c r="C27" s="660">
        <v>24</v>
      </c>
      <c r="D27" s="32">
        <v>196</v>
      </c>
      <c r="E27" s="242">
        <v>248.44482060360338</v>
      </c>
      <c r="F27" s="242">
        <v>0.78900000000000003</v>
      </c>
      <c r="G27" s="242">
        <v>0.68400000000000005</v>
      </c>
      <c r="H27" s="243">
        <v>0.90500000000000003</v>
      </c>
      <c r="I27" s="32">
        <v>22</v>
      </c>
      <c r="J27" s="605">
        <v>0.14000000000000001</v>
      </c>
      <c r="K27" s="716">
        <v>0.32</v>
      </c>
      <c r="L27" s="242">
        <v>0</v>
      </c>
      <c r="M27" s="242">
        <v>0.24</v>
      </c>
      <c r="N27" s="242">
        <v>0.755</v>
      </c>
      <c r="O27" s="242">
        <v>1.284</v>
      </c>
      <c r="P27" s="243">
        <v>1.978</v>
      </c>
    </row>
    <row r="28" spans="1:16" ht="14.1" customHeight="1" x14ac:dyDescent="0.25">
      <c r="A28" s="185" t="s">
        <v>25</v>
      </c>
      <c r="B28" s="28" t="s">
        <v>779</v>
      </c>
      <c r="C28" s="660">
        <v>12</v>
      </c>
      <c r="D28" s="32">
        <v>182</v>
      </c>
      <c r="E28" s="242">
        <v>93.631102202093857</v>
      </c>
      <c r="F28" s="242">
        <v>1.944</v>
      </c>
      <c r="G28" s="242">
        <v>1.6759999999999999</v>
      </c>
      <c r="H28" s="243">
        <v>2.242</v>
      </c>
      <c r="I28" s="32">
        <v>7</v>
      </c>
      <c r="J28" s="32" t="s">
        <v>321</v>
      </c>
      <c r="K28" s="46" t="s">
        <v>321</v>
      </c>
      <c r="L28" s="32" t="s">
        <v>321</v>
      </c>
      <c r="M28" s="32" t="s">
        <v>321</v>
      </c>
      <c r="N28" s="32" t="s">
        <v>321</v>
      </c>
      <c r="O28" s="32" t="s">
        <v>321</v>
      </c>
      <c r="P28" s="46" t="s">
        <v>321</v>
      </c>
    </row>
    <row r="29" spans="1:16" ht="14.1" customHeight="1" x14ac:dyDescent="0.25">
      <c r="A29" s="185" t="s">
        <v>26</v>
      </c>
      <c r="B29" s="28" t="s">
        <v>779</v>
      </c>
      <c r="C29" s="660">
        <v>73</v>
      </c>
      <c r="D29" s="32">
        <v>1533</v>
      </c>
      <c r="E29" s="242">
        <v>1297.4408018735876</v>
      </c>
      <c r="F29" s="242">
        <v>1.1819999999999999</v>
      </c>
      <c r="G29" s="242">
        <v>1.1240000000000001</v>
      </c>
      <c r="H29" s="243">
        <v>1.242</v>
      </c>
      <c r="I29" s="32">
        <v>54</v>
      </c>
      <c r="J29" s="605">
        <v>0.28000000000000003</v>
      </c>
      <c r="K29" s="716">
        <v>0.15</v>
      </c>
      <c r="L29" s="242">
        <v>0.28999999999999998</v>
      </c>
      <c r="M29" s="242">
        <v>0.56599999999999995</v>
      </c>
      <c r="N29" s="242">
        <v>1.0725</v>
      </c>
      <c r="O29" s="242">
        <v>1.7450000000000001</v>
      </c>
      <c r="P29" s="243">
        <v>2.069</v>
      </c>
    </row>
    <row r="30" spans="1:16" ht="14.1" customHeight="1" x14ac:dyDescent="0.25">
      <c r="A30" s="185" t="s">
        <v>27</v>
      </c>
      <c r="B30" s="28" t="s">
        <v>779</v>
      </c>
      <c r="C30" s="660">
        <v>7</v>
      </c>
      <c r="D30" s="32">
        <v>167</v>
      </c>
      <c r="E30" s="242">
        <v>142.80108787512248</v>
      </c>
      <c r="F30" s="242">
        <v>1.169</v>
      </c>
      <c r="G30" s="242">
        <v>1.002</v>
      </c>
      <c r="H30" s="243">
        <v>1.357</v>
      </c>
      <c r="I30" s="32">
        <v>5</v>
      </c>
      <c r="J30" s="32" t="s">
        <v>321</v>
      </c>
      <c r="K30" s="46" t="s">
        <v>321</v>
      </c>
      <c r="L30" s="32" t="s">
        <v>321</v>
      </c>
      <c r="M30" s="32" t="s">
        <v>321</v>
      </c>
      <c r="N30" s="32" t="s">
        <v>321</v>
      </c>
      <c r="O30" s="32" t="s">
        <v>321</v>
      </c>
      <c r="P30" s="46" t="s">
        <v>321</v>
      </c>
    </row>
    <row r="31" spans="1:16" ht="14.1" customHeight="1" x14ac:dyDescent="0.25">
      <c r="A31" s="185" t="s">
        <v>28</v>
      </c>
      <c r="B31" s="28"/>
      <c r="C31" s="660">
        <v>36</v>
      </c>
      <c r="D31" s="32">
        <v>481</v>
      </c>
      <c r="E31" s="242">
        <v>526.09588738167906</v>
      </c>
      <c r="F31" s="242">
        <v>0.91400000000000003</v>
      </c>
      <c r="G31" s="242">
        <v>0.83499999999999996</v>
      </c>
      <c r="H31" s="243">
        <v>0.999</v>
      </c>
      <c r="I31" s="32">
        <v>26</v>
      </c>
      <c r="J31" s="605">
        <v>0.19</v>
      </c>
      <c r="K31" s="716">
        <v>0.31</v>
      </c>
      <c r="L31" s="242">
        <v>0</v>
      </c>
      <c r="M31" s="242">
        <v>0.10299999999999999</v>
      </c>
      <c r="N31" s="242">
        <v>0.8115</v>
      </c>
      <c r="O31" s="242">
        <v>1.397</v>
      </c>
      <c r="P31" s="243">
        <v>2.4969999999999999</v>
      </c>
    </row>
    <row r="32" spans="1:16" ht="14.1" customHeight="1" x14ac:dyDescent="0.25">
      <c r="A32" s="185" t="s">
        <v>29</v>
      </c>
      <c r="B32" s="28" t="s">
        <v>779</v>
      </c>
      <c r="C32" s="660">
        <v>25</v>
      </c>
      <c r="D32" s="32">
        <v>95</v>
      </c>
      <c r="E32" s="242">
        <v>131.31111911879219</v>
      </c>
      <c r="F32" s="242">
        <v>0.72299999999999998</v>
      </c>
      <c r="G32" s="242">
        <v>0.58899999999999997</v>
      </c>
      <c r="H32" s="243">
        <v>0.88</v>
      </c>
      <c r="I32" s="32">
        <v>17</v>
      </c>
      <c r="J32" s="605">
        <v>0.12</v>
      </c>
      <c r="K32" s="716">
        <v>0.47</v>
      </c>
      <c r="L32" s="32" t="s">
        <v>321</v>
      </c>
      <c r="M32" s="32" t="s">
        <v>321</v>
      </c>
      <c r="N32" s="32" t="s">
        <v>321</v>
      </c>
      <c r="O32" s="32" t="s">
        <v>321</v>
      </c>
      <c r="P32" s="46" t="s">
        <v>321</v>
      </c>
    </row>
    <row r="33" spans="1:16" ht="14.1" customHeight="1" x14ac:dyDescent="0.25">
      <c r="A33" s="185" t="s">
        <v>30</v>
      </c>
      <c r="B33" s="28" t="s">
        <v>779</v>
      </c>
      <c r="C33" s="660">
        <v>4</v>
      </c>
      <c r="D33" s="32" t="s">
        <v>321</v>
      </c>
      <c r="E33" s="32" t="s">
        <v>321</v>
      </c>
      <c r="F33" s="32" t="s">
        <v>321</v>
      </c>
      <c r="G33" s="32" t="s">
        <v>321</v>
      </c>
      <c r="H33" s="46" t="s">
        <v>321</v>
      </c>
      <c r="I33" s="32" t="s">
        <v>321</v>
      </c>
      <c r="J33" s="32" t="s">
        <v>321</v>
      </c>
      <c r="K33" s="46" t="s">
        <v>321</v>
      </c>
      <c r="L33" s="32" t="s">
        <v>321</v>
      </c>
      <c r="M33" s="32" t="s">
        <v>321</v>
      </c>
      <c r="N33" s="32" t="s">
        <v>321</v>
      </c>
      <c r="O33" s="32" t="s">
        <v>321</v>
      </c>
      <c r="P33" s="46" t="s">
        <v>321</v>
      </c>
    </row>
    <row r="34" spans="1:16" ht="14.1" customHeight="1" x14ac:dyDescent="0.25">
      <c r="A34" s="185" t="s">
        <v>31</v>
      </c>
      <c r="B34" s="28" t="s">
        <v>779</v>
      </c>
      <c r="C34" s="660">
        <v>40</v>
      </c>
      <c r="D34" s="32">
        <v>746</v>
      </c>
      <c r="E34" s="242">
        <v>517.38720491093545</v>
      </c>
      <c r="F34" s="242">
        <v>1.4419999999999999</v>
      </c>
      <c r="G34" s="242">
        <v>1.341</v>
      </c>
      <c r="H34" s="243">
        <v>1.548</v>
      </c>
      <c r="I34" s="32">
        <v>29</v>
      </c>
      <c r="J34" s="605">
        <v>0.34</v>
      </c>
      <c r="K34" s="716">
        <v>0.1</v>
      </c>
      <c r="L34" s="242">
        <v>0</v>
      </c>
      <c r="M34" s="242">
        <v>0.52900000000000003</v>
      </c>
      <c r="N34" s="242">
        <v>1.528</v>
      </c>
      <c r="O34" s="242">
        <v>2.129</v>
      </c>
      <c r="P34" s="243">
        <v>2.7389999999999999</v>
      </c>
    </row>
    <row r="35" spans="1:16" ht="14.1" customHeight="1" x14ac:dyDescent="0.25">
      <c r="A35" s="185" t="s">
        <v>32</v>
      </c>
      <c r="B35" s="28" t="s">
        <v>779</v>
      </c>
      <c r="C35" s="660">
        <v>1</v>
      </c>
      <c r="D35" s="32" t="s">
        <v>321</v>
      </c>
      <c r="E35" s="32" t="s">
        <v>321</v>
      </c>
      <c r="F35" s="32" t="s">
        <v>321</v>
      </c>
      <c r="G35" s="32" t="s">
        <v>321</v>
      </c>
      <c r="H35" s="46" t="s">
        <v>321</v>
      </c>
      <c r="I35" s="32" t="s">
        <v>321</v>
      </c>
      <c r="J35" s="32" t="s">
        <v>321</v>
      </c>
      <c r="K35" s="46" t="s">
        <v>321</v>
      </c>
      <c r="L35" s="32" t="s">
        <v>321</v>
      </c>
      <c r="M35" s="32" t="s">
        <v>321</v>
      </c>
      <c r="N35" s="32" t="s">
        <v>321</v>
      </c>
      <c r="O35" s="32" t="s">
        <v>321</v>
      </c>
      <c r="P35" s="46" t="s">
        <v>321</v>
      </c>
    </row>
    <row r="36" spans="1:16" ht="14.1" customHeight="1" x14ac:dyDescent="0.25">
      <c r="A36" s="185" t="s">
        <v>33</v>
      </c>
      <c r="B36" s="28" t="s">
        <v>779</v>
      </c>
      <c r="C36" s="660">
        <v>10</v>
      </c>
      <c r="D36" s="32">
        <v>168</v>
      </c>
      <c r="E36" s="242">
        <v>103.75955975284953</v>
      </c>
      <c r="F36" s="242">
        <v>1.619</v>
      </c>
      <c r="G36" s="242">
        <v>1.3879999999999999</v>
      </c>
      <c r="H36" s="243">
        <v>1.8779999999999999</v>
      </c>
      <c r="I36" s="32">
        <v>8</v>
      </c>
      <c r="J36" s="32" t="s">
        <v>321</v>
      </c>
      <c r="K36" s="46" t="s">
        <v>321</v>
      </c>
      <c r="L36" s="32" t="s">
        <v>321</v>
      </c>
      <c r="M36" s="32" t="s">
        <v>321</v>
      </c>
      <c r="N36" s="32" t="s">
        <v>321</v>
      </c>
      <c r="O36" s="32" t="s">
        <v>321</v>
      </c>
      <c r="P36" s="46" t="s">
        <v>321</v>
      </c>
    </row>
    <row r="37" spans="1:16" ht="14.1" customHeight="1" x14ac:dyDescent="0.25">
      <c r="A37" s="185" t="s">
        <v>34</v>
      </c>
      <c r="B37" s="28" t="s">
        <v>779</v>
      </c>
      <c r="C37" s="660">
        <v>10</v>
      </c>
      <c r="D37" s="32">
        <v>24</v>
      </c>
      <c r="E37" s="242">
        <v>34.478161189738501</v>
      </c>
      <c r="F37" s="242">
        <v>0.69599999999999995</v>
      </c>
      <c r="G37" s="242">
        <v>0.45600000000000002</v>
      </c>
      <c r="H37" s="243">
        <v>1.02</v>
      </c>
      <c r="I37" s="32">
        <v>8</v>
      </c>
      <c r="J37" s="32" t="s">
        <v>321</v>
      </c>
      <c r="K37" s="46" t="s">
        <v>321</v>
      </c>
      <c r="L37" s="32" t="s">
        <v>321</v>
      </c>
      <c r="M37" s="32" t="s">
        <v>321</v>
      </c>
      <c r="N37" s="32" t="s">
        <v>321</v>
      </c>
      <c r="O37" s="32" t="s">
        <v>321</v>
      </c>
      <c r="P37" s="46" t="s">
        <v>321</v>
      </c>
    </row>
    <row r="38" spans="1:16" ht="14.1" customHeight="1" x14ac:dyDescent="0.25">
      <c r="A38" s="185" t="s">
        <v>35</v>
      </c>
      <c r="B38" s="28" t="s">
        <v>779</v>
      </c>
      <c r="C38" s="660">
        <v>47</v>
      </c>
      <c r="D38" s="32">
        <v>574</v>
      </c>
      <c r="E38" s="242">
        <v>733.68872150155437</v>
      </c>
      <c r="F38" s="242">
        <v>0.78200000000000003</v>
      </c>
      <c r="G38" s="242">
        <v>0.72</v>
      </c>
      <c r="H38" s="243">
        <v>0.84799999999999998</v>
      </c>
      <c r="I38" s="32">
        <v>46</v>
      </c>
      <c r="J38" s="605">
        <v>0.24</v>
      </c>
      <c r="K38" s="716">
        <v>0.26</v>
      </c>
      <c r="L38" s="242">
        <v>0</v>
      </c>
      <c r="M38" s="242">
        <v>0.155</v>
      </c>
      <c r="N38" s="242">
        <v>0.5665</v>
      </c>
      <c r="O38" s="242">
        <v>1.504</v>
      </c>
      <c r="P38" s="243">
        <v>2.375</v>
      </c>
    </row>
    <row r="39" spans="1:16" ht="14.1" customHeight="1" x14ac:dyDescent="0.25">
      <c r="A39" s="185" t="s">
        <v>36</v>
      </c>
      <c r="B39" s="28" t="s">
        <v>779</v>
      </c>
      <c r="C39" s="660">
        <v>19</v>
      </c>
      <c r="D39" s="32">
        <v>158</v>
      </c>
      <c r="E39" s="242">
        <v>93.474319413910095</v>
      </c>
      <c r="F39" s="242">
        <v>1.69</v>
      </c>
      <c r="G39" s="242">
        <v>1.4419999999999999</v>
      </c>
      <c r="H39" s="243">
        <v>1.97</v>
      </c>
      <c r="I39" s="32">
        <v>8</v>
      </c>
      <c r="J39" s="32" t="s">
        <v>321</v>
      </c>
      <c r="K39" s="46" t="s">
        <v>321</v>
      </c>
      <c r="L39" s="32" t="s">
        <v>321</v>
      </c>
      <c r="M39" s="32" t="s">
        <v>321</v>
      </c>
      <c r="N39" s="32" t="s">
        <v>321</v>
      </c>
      <c r="O39" s="32" t="s">
        <v>321</v>
      </c>
      <c r="P39" s="46" t="s">
        <v>321</v>
      </c>
    </row>
    <row r="40" spans="1:16" ht="14.1" customHeight="1" x14ac:dyDescent="0.25">
      <c r="A40" s="185" t="s">
        <v>37</v>
      </c>
      <c r="B40" s="28" t="s">
        <v>779</v>
      </c>
      <c r="C40" s="660">
        <v>18</v>
      </c>
      <c r="D40" s="32">
        <v>235</v>
      </c>
      <c r="E40" s="242">
        <v>432.94763596851556</v>
      </c>
      <c r="F40" s="242">
        <v>0.54300000000000004</v>
      </c>
      <c r="G40" s="242">
        <v>0.47699999999999998</v>
      </c>
      <c r="H40" s="243">
        <v>0.61599999999999999</v>
      </c>
      <c r="I40" s="32">
        <v>16</v>
      </c>
      <c r="J40" s="605">
        <v>0</v>
      </c>
      <c r="K40" s="716">
        <v>0.69</v>
      </c>
      <c r="L40" s="32" t="s">
        <v>321</v>
      </c>
      <c r="M40" s="32" t="s">
        <v>321</v>
      </c>
      <c r="N40" s="32" t="s">
        <v>321</v>
      </c>
      <c r="O40" s="32" t="s">
        <v>321</v>
      </c>
      <c r="P40" s="46" t="s">
        <v>321</v>
      </c>
    </row>
    <row r="41" spans="1:16" ht="14.1" customHeight="1" x14ac:dyDescent="0.25">
      <c r="A41" s="185" t="s">
        <v>38</v>
      </c>
      <c r="B41" s="28"/>
      <c r="C41" s="660">
        <v>133</v>
      </c>
      <c r="D41" s="32">
        <v>1509</v>
      </c>
      <c r="E41" s="242">
        <v>2179.62943961569</v>
      </c>
      <c r="F41" s="242">
        <v>0.69199999999999995</v>
      </c>
      <c r="G41" s="242">
        <v>0.65800000000000003</v>
      </c>
      <c r="H41" s="243">
        <v>0.72799999999999998</v>
      </c>
      <c r="I41" s="32">
        <v>116</v>
      </c>
      <c r="J41" s="605">
        <v>0.13</v>
      </c>
      <c r="K41" s="716">
        <v>0.34</v>
      </c>
      <c r="L41" s="242">
        <v>0</v>
      </c>
      <c r="M41" s="242">
        <v>8.4499999999999992E-2</v>
      </c>
      <c r="N41" s="242">
        <v>0.53950000000000009</v>
      </c>
      <c r="O41" s="242">
        <v>0.97950000000000004</v>
      </c>
      <c r="P41" s="243">
        <v>1.9059999999999999</v>
      </c>
    </row>
    <row r="42" spans="1:16" ht="14.1" customHeight="1" x14ac:dyDescent="0.25">
      <c r="A42" s="185" t="s">
        <v>39</v>
      </c>
      <c r="B42" s="28" t="s">
        <v>779</v>
      </c>
      <c r="C42" s="660">
        <v>75</v>
      </c>
      <c r="D42" s="32">
        <v>1272</v>
      </c>
      <c r="E42" s="242">
        <v>1035.6591181252095</v>
      </c>
      <c r="F42" s="242">
        <v>1.228</v>
      </c>
      <c r="G42" s="242">
        <v>1.1619999999999999</v>
      </c>
      <c r="H42" s="243">
        <v>1.2969999999999999</v>
      </c>
      <c r="I42" s="32">
        <v>63</v>
      </c>
      <c r="J42" s="605">
        <v>0.3</v>
      </c>
      <c r="K42" s="716">
        <v>0.17</v>
      </c>
      <c r="L42" s="242">
        <v>0</v>
      </c>
      <c r="M42" s="242">
        <v>0.40100000000000002</v>
      </c>
      <c r="N42" s="242">
        <v>1.1080000000000001</v>
      </c>
      <c r="O42" s="242">
        <v>1.883</v>
      </c>
      <c r="P42" s="243">
        <v>2.5129999999999999</v>
      </c>
    </row>
    <row r="43" spans="1:16" ht="14.1" customHeight="1" x14ac:dyDescent="0.25">
      <c r="A43" s="185" t="s">
        <v>40</v>
      </c>
      <c r="B43" s="28" t="s">
        <v>779</v>
      </c>
      <c r="C43" s="660">
        <v>34</v>
      </c>
      <c r="D43" s="32">
        <v>312</v>
      </c>
      <c r="E43" s="242">
        <v>344.09321629553489</v>
      </c>
      <c r="F43" s="242">
        <v>0.90700000000000003</v>
      </c>
      <c r="G43" s="242">
        <v>0.81</v>
      </c>
      <c r="H43" s="243">
        <v>1.012</v>
      </c>
      <c r="I43" s="32">
        <v>19</v>
      </c>
      <c r="J43" s="605">
        <v>0.05</v>
      </c>
      <c r="K43" s="716">
        <v>0.16</v>
      </c>
      <c r="L43" s="32" t="s">
        <v>321</v>
      </c>
      <c r="M43" s="32" t="s">
        <v>321</v>
      </c>
      <c r="N43" s="32" t="s">
        <v>321</v>
      </c>
      <c r="O43" s="32" t="s">
        <v>321</v>
      </c>
      <c r="P43" s="46" t="s">
        <v>321</v>
      </c>
    </row>
    <row r="44" spans="1:16" ht="14.1" customHeight="1" x14ac:dyDescent="0.25">
      <c r="A44" s="185" t="s">
        <v>41</v>
      </c>
      <c r="B44" s="28" t="s">
        <v>779</v>
      </c>
      <c r="C44" s="660">
        <v>23</v>
      </c>
      <c r="D44" s="32">
        <v>159</v>
      </c>
      <c r="E44" s="242">
        <v>156.72127843421671</v>
      </c>
      <c r="F44" s="242">
        <v>1.0149999999999999</v>
      </c>
      <c r="G44" s="242">
        <v>0.86599999999999999</v>
      </c>
      <c r="H44" s="243">
        <v>1.1819999999999999</v>
      </c>
      <c r="I44" s="32">
        <v>16</v>
      </c>
      <c r="J44" s="605">
        <v>0.19</v>
      </c>
      <c r="K44" s="716">
        <v>0.19</v>
      </c>
      <c r="L44" s="32" t="s">
        <v>321</v>
      </c>
      <c r="M44" s="32" t="s">
        <v>321</v>
      </c>
      <c r="N44" s="32" t="s">
        <v>321</v>
      </c>
      <c r="O44" s="32" t="s">
        <v>321</v>
      </c>
      <c r="P44" s="46" t="s">
        <v>321</v>
      </c>
    </row>
    <row r="45" spans="1:16" ht="14.1" customHeight="1" x14ac:dyDescent="0.25">
      <c r="A45" s="185" t="s">
        <v>42</v>
      </c>
      <c r="B45" s="28" t="s">
        <v>778</v>
      </c>
      <c r="C45" s="660">
        <v>137</v>
      </c>
      <c r="D45" s="32">
        <v>2119</v>
      </c>
      <c r="E45" s="242">
        <v>2303.5908536628754</v>
      </c>
      <c r="F45" s="242">
        <v>0.92</v>
      </c>
      <c r="G45" s="242">
        <v>0.88100000000000001</v>
      </c>
      <c r="H45" s="243">
        <v>0.96</v>
      </c>
      <c r="I45" s="32">
        <v>105</v>
      </c>
      <c r="J45" s="605">
        <v>0.2</v>
      </c>
      <c r="K45" s="716">
        <v>0.22</v>
      </c>
      <c r="L45" s="242">
        <v>0</v>
      </c>
      <c r="M45" s="242">
        <v>0.184</v>
      </c>
      <c r="N45" s="242">
        <v>0.82499999999999996</v>
      </c>
      <c r="O45" s="242">
        <v>1.4770000000000001</v>
      </c>
      <c r="P45" s="243">
        <v>2.11</v>
      </c>
    </row>
    <row r="46" spans="1:16" ht="14.1" customHeight="1" x14ac:dyDescent="0.25">
      <c r="A46" s="185" t="s">
        <v>43</v>
      </c>
      <c r="B46" s="28" t="s">
        <v>779</v>
      </c>
      <c r="C46" s="660">
        <v>7</v>
      </c>
      <c r="D46" s="32">
        <v>65</v>
      </c>
      <c r="E46" s="242">
        <v>61.80834006419262</v>
      </c>
      <c r="F46" s="242">
        <v>1.052</v>
      </c>
      <c r="G46" s="242">
        <v>0.81799999999999995</v>
      </c>
      <c r="H46" s="243">
        <v>1.3320000000000001</v>
      </c>
      <c r="I46" s="32">
        <v>6</v>
      </c>
      <c r="J46" s="32" t="s">
        <v>321</v>
      </c>
      <c r="K46" s="46" t="s">
        <v>321</v>
      </c>
      <c r="L46" s="32" t="s">
        <v>321</v>
      </c>
      <c r="M46" s="32" t="s">
        <v>321</v>
      </c>
      <c r="N46" s="32" t="s">
        <v>321</v>
      </c>
      <c r="O46" s="32" t="s">
        <v>321</v>
      </c>
      <c r="P46" s="46" t="s">
        <v>321</v>
      </c>
    </row>
    <row r="47" spans="1:16" ht="14.1" customHeight="1" x14ac:dyDescent="0.25">
      <c r="A47" s="185" t="s">
        <v>44</v>
      </c>
      <c r="B47" s="28" t="s">
        <v>779</v>
      </c>
      <c r="C47" s="660">
        <v>9</v>
      </c>
      <c r="D47" s="32">
        <v>63</v>
      </c>
      <c r="E47" s="242">
        <v>82.298932183686432</v>
      </c>
      <c r="F47" s="242">
        <v>0.76600000000000001</v>
      </c>
      <c r="G47" s="242">
        <v>0.59299999999999997</v>
      </c>
      <c r="H47" s="243">
        <v>0.97299999999999998</v>
      </c>
      <c r="I47" s="32">
        <v>7</v>
      </c>
      <c r="J47" s="32" t="s">
        <v>321</v>
      </c>
      <c r="K47" s="46" t="s">
        <v>321</v>
      </c>
      <c r="L47" s="32" t="s">
        <v>321</v>
      </c>
      <c r="M47" s="32" t="s">
        <v>321</v>
      </c>
      <c r="N47" s="32" t="s">
        <v>321</v>
      </c>
      <c r="O47" s="32" t="s">
        <v>321</v>
      </c>
      <c r="P47" s="46" t="s">
        <v>321</v>
      </c>
    </row>
    <row r="48" spans="1:16" ht="14.1" customHeight="1" x14ac:dyDescent="0.25">
      <c r="A48" s="185" t="s">
        <v>45</v>
      </c>
      <c r="B48" s="28" t="s">
        <v>778</v>
      </c>
      <c r="C48" s="660">
        <v>53</v>
      </c>
      <c r="D48" s="32">
        <v>952</v>
      </c>
      <c r="E48" s="242">
        <v>750.56591933262575</v>
      </c>
      <c r="F48" s="242">
        <v>1.268</v>
      </c>
      <c r="G48" s="242">
        <v>1.19</v>
      </c>
      <c r="H48" s="243">
        <v>1.351</v>
      </c>
      <c r="I48" s="32">
        <v>35</v>
      </c>
      <c r="J48" s="605">
        <v>0.31</v>
      </c>
      <c r="K48" s="716">
        <v>0.14000000000000001</v>
      </c>
      <c r="L48" s="242">
        <v>0</v>
      </c>
      <c r="M48" s="242">
        <v>0.42699999999999999</v>
      </c>
      <c r="N48" s="242">
        <v>0.98099999999999998</v>
      </c>
      <c r="O48" s="242">
        <v>1.599</v>
      </c>
      <c r="P48" s="243">
        <v>3.6579999999999999</v>
      </c>
    </row>
    <row r="49" spans="1:16" ht="14.1" customHeight="1" x14ac:dyDescent="0.25">
      <c r="A49" s="185" t="s">
        <v>46</v>
      </c>
      <c r="B49" s="28" t="s">
        <v>779</v>
      </c>
      <c r="C49" s="660">
        <v>6</v>
      </c>
      <c r="D49" s="32">
        <v>24</v>
      </c>
      <c r="E49" s="242">
        <v>19.466196017117134</v>
      </c>
      <c r="F49" s="242">
        <v>1.2330000000000001</v>
      </c>
      <c r="G49" s="242">
        <v>0.80800000000000005</v>
      </c>
      <c r="H49" s="243">
        <v>1.806</v>
      </c>
      <c r="I49" s="32">
        <v>1</v>
      </c>
      <c r="J49" s="32" t="s">
        <v>321</v>
      </c>
      <c r="K49" s="46" t="s">
        <v>321</v>
      </c>
      <c r="L49" s="32" t="s">
        <v>321</v>
      </c>
      <c r="M49" s="32" t="s">
        <v>321</v>
      </c>
      <c r="N49" s="32" t="s">
        <v>321</v>
      </c>
      <c r="O49" s="32" t="s">
        <v>321</v>
      </c>
      <c r="P49" s="46" t="s">
        <v>321</v>
      </c>
    </row>
    <row r="50" spans="1:16" ht="14.1" customHeight="1" x14ac:dyDescent="0.25">
      <c r="A50" s="185" t="s">
        <v>47</v>
      </c>
      <c r="B50" s="28" t="s">
        <v>779</v>
      </c>
      <c r="C50" s="660">
        <v>52</v>
      </c>
      <c r="D50" s="32">
        <v>685</v>
      </c>
      <c r="E50" s="242">
        <v>630.79810129930036</v>
      </c>
      <c r="F50" s="242">
        <v>1.0860000000000001</v>
      </c>
      <c r="G50" s="242">
        <v>1.0069999999999999</v>
      </c>
      <c r="H50" s="243">
        <v>1.17</v>
      </c>
      <c r="I50" s="32">
        <v>32</v>
      </c>
      <c r="J50" s="605">
        <v>0.28000000000000003</v>
      </c>
      <c r="K50" s="716">
        <v>0.16</v>
      </c>
      <c r="L50" s="242">
        <v>0</v>
      </c>
      <c r="M50" s="242">
        <v>0.309</v>
      </c>
      <c r="N50" s="242">
        <v>0.86399999999999999</v>
      </c>
      <c r="O50" s="242">
        <v>1.9910000000000001</v>
      </c>
      <c r="P50" s="243">
        <v>2.528</v>
      </c>
    </row>
    <row r="51" spans="1:16" ht="14.1" customHeight="1" x14ac:dyDescent="0.25">
      <c r="A51" s="185" t="s">
        <v>48</v>
      </c>
      <c r="B51" s="28" t="s">
        <v>779</v>
      </c>
      <c r="C51" s="660">
        <v>122</v>
      </c>
      <c r="D51" s="32">
        <v>1016</v>
      </c>
      <c r="E51" s="242">
        <v>1378.6311049994247</v>
      </c>
      <c r="F51" s="242">
        <v>0.73699999999999999</v>
      </c>
      <c r="G51" s="242">
        <v>0.69299999999999995</v>
      </c>
      <c r="H51" s="243">
        <v>0.78300000000000003</v>
      </c>
      <c r="I51" s="32">
        <v>88</v>
      </c>
      <c r="J51" s="605">
        <v>0.14000000000000001</v>
      </c>
      <c r="K51" s="716">
        <v>0.33</v>
      </c>
      <c r="L51" s="242">
        <v>0</v>
      </c>
      <c r="M51" s="242">
        <v>0.16099999999999998</v>
      </c>
      <c r="N51" s="242">
        <v>0.61149999999999993</v>
      </c>
      <c r="O51" s="242">
        <v>1.284</v>
      </c>
      <c r="P51" s="243">
        <v>2.1509999999999998</v>
      </c>
    </row>
    <row r="52" spans="1:16" ht="14.1" customHeight="1" x14ac:dyDescent="0.25">
      <c r="A52" s="185" t="s">
        <v>49</v>
      </c>
      <c r="B52" s="28" t="s">
        <v>779</v>
      </c>
      <c r="C52" s="660">
        <v>7</v>
      </c>
      <c r="D52" s="32">
        <v>27</v>
      </c>
      <c r="E52" s="242">
        <v>20.946052037466458</v>
      </c>
      <c r="F52" s="242">
        <v>1.2889999999999999</v>
      </c>
      <c r="G52" s="242">
        <v>0.86699999999999999</v>
      </c>
      <c r="H52" s="243">
        <v>1.85</v>
      </c>
      <c r="I52" s="32">
        <v>4</v>
      </c>
      <c r="J52" s="32" t="s">
        <v>321</v>
      </c>
      <c r="K52" s="46" t="s">
        <v>321</v>
      </c>
      <c r="L52" s="32" t="s">
        <v>321</v>
      </c>
      <c r="M52" s="32" t="s">
        <v>321</v>
      </c>
      <c r="N52" s="32" t="s">
        <v>321</v>
      </c>
      <c r="O52" s="32" t="s">
        <v>321</v>
      </c>
      <c r="P52" s="46" t="s">
        <v>321</v>
      </c>
    </row>
    <row r="53" spans="1:16" ht="14.1" customHeight="1" x14ac:dyDescent="0.25">
      <c r="A53" s="185" t="s">
        <v>50</v>
      </c>
      <c r="B53" s="28" t="s">
        <v>779</v>
      </c>
      <c r="C53" s="660">
        <v>64</v>
      </c>
      <c r="D53" s="32">
        <v>868</v>
      </c>
      <c r="E53" s="242">
        <v>786.40290890544588</v>
      </c>
      <c r="F53" s="242">
        <v>1.1040000000000001</v>
      </c>
      <c r="G53" s="242">
        <v>1.032</v>
      </c>
      <c r="H53" s="243">
        <v>1.179</v>
      </c>
      <c r="I53" s="32">
        <v>45</v>
      </c>
      <c r="J53" s="605">
        <v>0.2</v>
      </c>
      <c r="K53" s="716">
        <v>0.16</v>
      </c>
      <c r="L53" s="242">
        <v>0</v>
      </c>
      <c r="M53" s="242">
        <v>0.34</v>
      </c>
      <c r="N53" s="242">
        <v>1.2929999999999999</v>
      </c>
      <c r="O53" s="242">
        <v>1.6439999999999999</v>
      </c>
      <c r="P53" s="243">
        <v>1.95</v>
      </c>
    </row>
    <row r="54" spans="1:16" ht="14.1" customHeight="1" x14ac:dyDescent="0.25">
      <c r="A54" s="185" t="s">
        <v>319</v>
      </c>
      <c r="B54" s="28"/>
      <c r="C54" s="660">
        <v>1</v>
      </c>
      <c r="D54" s="32" t="s">
        <v>321</v>
      </c>
      <c r="E54" s="32" t="s">
        <v>321</v>
      </c>
      <c r="F54" s="32" t="s">
        <v>321</v>
      </c>
      <c r="G54" s="32" t="s">
        <v>321</v>
      </c>
      <c r="H54" s="46" t="s">
        <v>321</v>
      </c>
      <c r="I54" s="32" t="s">
        <v>321</v>
      </c>
      <c r="J54" s="32" t="s">
        <v>321</v>
      </c>
      <c r="K54" s="46" t="s">
        <v>321</v>
      </c>
      <c r="L54" s="32" t="s">
        <v>321</v>
      </c>
      <c r="M54" s="32" t="s">
        <v>321</v>
      </c>
      <c r="N54" s="32" t="s">
        <v>321</v>
      </c>
      <c r="O54" s="32" t="s">
        <v>321</v>
      </c>
      <c r="P54" s="46" t="s">
        <v>321</v>
      </c>
    </row>
    <row r="55" spans="1:16" ht="14.1" customHeight="1" x14ac:dyDescent="0.25">
      <c r="A55" s="185" t="s">
        <v>51</v>
      </c>
      <c r="B55" s="28" t="s">
        <v>779</v>
      </c>
      <c r="C55" s="660">
        <v>0</v>
      </c>
      <c r="D55" s="32" t="s">
        <v>321</v>
      </c>
      <c r="E55" s="32" t="s">
        <v>321</v>
      </c>
      <c r="F55" s="32" t="s">
        <v>321</v>
      </c>
      <c r="G55" s="32" t="s">
        <v>321</v>
      </c>
      <c r="H55" s="46" t="s">
        <v>321</v>
      </c>
      <c r="I55" s="32" t="s">
        <v>321</v>
      </c>
      <c r="J55" s="32" t="s">
        <v>321</v>
      </c>
      <c r="K55" s="46" t="s">
        <v>321</v>
      </c>
      <c r="L55" s="32" t="s">
        <v>321</v>
      </c>
      <c r="M55" s="32" t="s">
        <v>321</v>
      </c>
      <c r="N55" s="32" t="s">
        <v>321</v>
      </c>
      <c r="O55" s="32" t="s">
        <v>321</v>
      </c>
      <c r="P55" s="46" t="s">
        <v>321</v>
      </c>
    </row>
    <row r="56" spans="1:16" ht="14.1" customHeight="1" x14ac:dyDescent="0.25">
      <c r="A56" s="185" t="s">
        <v>52</v>
      </c>
      <c r="B56" s="28" t="s">
        <v>779</v>
      </c>
      <c r="C56" s="660">
        <v>30</v>
      </c>
      <c r="D56" s="32">
        <v>174</v>
      </c>
      <c r="E56" s="242">
        <v>214.37211355274854</v>
      </c>
      <c r="F56" s="242">
        <v>0.81200000000000006</v>
      </c>
      <c r="G56" s="242">
        <v>0.69799999999999995</v>
      </c>
      <c r="H56" s="243">
        <v>0.93899999999999995</v>
      </c>
      <c r="I56" s="32">
        <v>26</v>
      </c>
      <c r="J56" s="605">
        <v>0.19</v>
      </c>
      <c r="K56" s="716">
        <v>0.35</v>
      </c>
      <c r="L56" s="242">
        <v>0</v>
      </c>
      <c r="M56" s="242">
        <v>0</v>
      </c>
      <c r="N56" s="242">
        <v>1.7000000000000001E-2</v>
      </c>
      <c r="O56" s="242">
        <v>1.5469999999999999</v>
      </c>
      <c r="P56" s="243">
        <v>2.2170000000000001</v>
      </c>
    </row>
    <row r="57" spans="1:16" ht="14.1" customHeight="1" x14ac:dyDescent="0.25">
      <c r="A57" s="185" t="s">
        <v>53</v>
      </c>
      <c r="B57" s="28" t="s">
        <v>779</v>
      </c>
      <c r="C57" s="660">
        <v>56</v>
      </c>
      <c r="D57" s="32">
        <v>464</v>
      </c>
      <c r="E57" s="242">
        <v>309.04715949597619</v>
      </c>
      <c r="F57" s="242">
        <v>1.5009999999999999</v>
      </c>
      <c r="G57" s="242">
        <v>1.369</v>
      </c>
      <c r="H57" s="243">
        <v>1.643</v>
      </c>
      <c r="I57" s="32">
        <v>32</v>
      </c>
      <c r="J57" s="605">
        <v>0.31</v>
      </c>
      <c r="K57" s="716">
        <v>0.13</v>
      </c>
      <c r="L57" s="242">
        <v>0</v>
      </c>
      <c r="M57" s="242">
        <v>0.59850000000000003</v>
      </c>
      <c r="N57" s="242">
        <v>1.4715</v>
      </c>
      <c r="O57" s="242">
        <v>1.9384999999999999</v>
      </c>
      <c r="P57" s="243">
        <v>2.7149999999999999</v>
      </c>
    </row>
    <row r="58" spans="1:16" ht="14.1" customHeight="1" x14ac:dyDescent="0.25">
      <c r="A58" s="185" t="s">
        <v>54</v>
      </c>
      <c r="B58" s="28" t="s">
        <v>779</v>
      </c>
      <c r="C58" s="660">
        <v>18</v>
      </c>
      <c r="D58" s="32">
        <v>81</v>
      </c>
      <c r="E58" s="242">
        <v>157.0920644702704</v>
      </c>
      <c r="F58" s="242">
        <v>0.51600000000000001</v>
      </c>
      <c r="G58" s="242">
        <v>0.41199999999999998</v>
      </c>
      <c r="H58" s="243">
        <v>0.63800000000000001</v>
      </c>
      <c r="I58" s="32">
        <v>12</v>
      </c>
      <c r="J58" s="605">
        <v>0</v>
      </c>
      <c r="K58" s="716">
        <v>0.25</v>
      </c>
      <c r="L58" s="32" t="s">
        <v>321</v>
      </c>
      <c r="M58" s="32" t="s">
        <v>321</v>
      </c>
      <c r="N58" s="32" t="s">
        <v>321</v>
      </c>
      <c r="O58" s="32" t="s">
        <v>321</v>
      </c>
      <c r="P58" s="46" t="s">
        <v>321</v>
      </c>
    </row>
    <row r="59" spans="1:16" ht="14.1" customHeight="1" x14ac:dyDescent="0.25">
      <c r="A59" s="185" t="s">
        <v>55</v>
      </c>
      <c r="B59" s="28" t="s">
        <v>779</v>
      </c>
      <c r="C59" s="660">
        <v>5</v>
      </c>
      <c r="D59" s="32">
        <v>10</v>
      </c>
      <c r="E59" s="242">
        <v>7.8767077877381846</v>
      </c>
      <c r="F59" s="242">
        <v>1.27</v>
      </c>
      <c r="G59" s="242">
        <v>0.64500000000000002</v>
      </c>
      <c r="H59" s="243">
        <v>2.2629999999999999</v>
      </c>
      <c r="I59" s="32">
        <v>1</v>
      </c>
      <c r="J59" s="32" t="s">
        <v>321</v>
      </c>
      <c r="K59" s="46" t="s">
        <v>321</v>
      </c>
      <c r="L59" s="32" t="s">
        <v>321</v>
      </c>
      <c r="M59" s="32" t="s">
        <v>321</v>
      </c>
      <c r="N59" s="32" t="s">
        <v>321</v>
      </c>
      <c r="O59" s="32" t="s">
        <v>321</v>
      </c>
      <c r="P59" s="46" t="s">
        <v>321</v>
      </c>
    </row>
    <row r="60" spans="1:16" ht="14.1" customHeight="1" x14ac:dyDescent="0.25">
      <c r="A60" s="157" t="s">
        <v>56</v>
      </c>
      <c r="B60" s="316"/>
      <c r="C60" s="768">
        <v>1919</v>
      </c>
      <c r="D60" s="866">
        <v>23457</v>
      </c>
      <c r="E60" s="903">
        <v>23885.285543659105</v>
      </c>
      <c r="F60" s="261">
        <v>0.98199999999999998</v>
      </c>
      <c r="G60" s="261">
        <v>0.97</v>
      </c>
      <c r="H60" s="391">
        <v>0.995</v>
      </c>
      <c r="I60" s="866">
        <v>1461</v>
      </c>
      <c r="J60" s="348">
        <v>0.2</v>
      </c>
      <c r="K60" s="741">
        <v>0.25</v>
      </c>
      <c r="L60" s="261">
        <v>0</v>
      </c>
      <c r="M60" s="261">
        <v>0.16300000000000001</v>
      </c>
      <c r="N60" s="261">
        <v>0.80700000000000005</v>
      </c>
      <c r="O60" s="261">
        <v>1.546</v>
      </c>
      <c r="P60" s="391">
        <v>2.214</v>
      </c>
    </row>
    <row r="63" spans="1:16" x14ac:dyDescent="0.25">
      <c r="A63" s="98" t="s">
        <v>471</v>
      </c>
      <c r="B63" s="98"/>
      <c r="C63" s="162"/>
      <c r="D63" s="162"/>
      <c r="G63" s="113"/>
      <c r="H63" s="113"/>
    </row>
    <row r="64" spans="1:16" x14ac:dyDescent="0.25">
      <c r="A64" s="98" t="s">
        <v>487</v>
      </c>
      <c r="B64" s="98"/>
      <c r="C64" s="162"/>
      <c r="D64" s="162"/>
      <c r="G64" s="113"/>
      <c r="H64" s="113"/>
    </row>
    <row r="65" spans="1:11" x14ac:dyDescent="0.25">
      <c r="A65" s="339" t="s">
        <v>615</v>
      </c>
      <c r="B65" s="98"/>
      <c r="C65" s="162"/>
      <c r="D65" s="162"/>
      <c r="G65" s="113"/>
      <c r="H65" s="113"/>
    </row>
    <row r="66" spans="1:11" x14ac:dyDescent="0.25">
      <c r="A66" s="339" t="s">
        <v>883</v>
      </c>
      <c r="B66" s="98"/>
      <c r="C66" s="162"/>
      <c r="D66" s="162"/>
      <c r="G66" s="113"/>
      <c r="H66" s="113"/>
    </row>
    <row r="67" spans="1:11" x14ac:dyDescent="0.25">
      <c r="A67" s="98" t="s">
        <v>616</v>
      </c>
      <c r="B67" s="98"/>
      <c r="C67" s="162"/>
      <c r="D67" s="162"/>
      <c r="G67" s="113"/>
      <c r="H67" s="113"/>
    </row>
    <row r="68" spans="1:11" x14ac:dyDescent="0.25">
      <c r="A68" s="163" t="s">
        <v>811</v>
      </c>
      <c r="B68" s="163"/>
      <c r="F68" s="238"/>
      <c r="G68" s="238"/>
      <c r="H68" s="238"/>
      <c r="I68" s="119"/>
      <c r="J68" s="119"/>
      <c r="K68" s="119"/>
    </row>
    <row r="69" spans="1:11" x14ac:dyDescent="0.25">
      <c r="A69" s="163" t="s">
        <v>617</v>
      </c>
      <c r="B69" s="163"/>
    </row>
    <row r="70" spans="1:11" x14ac:dyDescent="0.25">
      <c r="A70" s="339" t="s">
        <v>618</v>
      </c>
      <c r="B70" s="339"/>
    </row>
    <row r="71" spans="1:11" x14ac:dyDescent="0.25">
      <c r="A71" s="163" t="s">
        <v>114</v>
      </c>
      <c r="B71" s="163"/>
    </row>
    <row r="72" spans="1:11" x14ac:dyDescent="0.25">
      <c r="A72" s="163"/>
    </row>
    <row r="73" spans="1:11" x14ac:dyDescent="0.25">
      <c r="A73" s="113"/>
      <c r="B73" s="113"/>
      <c r="E73" s="113"/>
      <c r="F73" s="113"/>
      <c r="G73" s="113"/>
      <c r="H73" s="113"/>
    </row>
    <row r="74" spans="1:11" x14ac:dyDescent="0.25">
      <c r="A74" s="113"/>
    </row>
  </sheetData>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workbookViewId="0">
      <selection activeCell="I72" sqref="I72"/>
    </sheetView>
  </sheetViews>
  <sheetFormatPr defaultColWidth="9.109375" defaultRowHeight="13.2" x14ac:dyDescent="0.25"/>
  <cols>
    <col min="1" max="1" width="16.88671875" style="114" customWidth="1"/>
    <col min="2" max="2" width="12.6640625" style="114" customWidth="1"/>
    <col min="3" max="4" width="12.6640625" style="113" customWidth="1"/>
    <col min="5" max="5" width="12.6640625" style="162" customWidth="1"/>
    <col min="6" max="8" width="9.109375" style="162" customWidth="1"/>
    <col min="9" max="11" width="12.6640625" style="113" customWidth="1"/>
    <col min="12" max="16" width="9.109375" style="113" customWidth="1"/>
    <col min="17" max="16384" width="9.109375" style="113"/>
  </cols>
  <sheetData>
    <row r="1" spans="1:18" s="114" customFormat="1" x14ac:dyDescent="0.25">
      <c r="A1" s="1052" t="s">
        <v>320</v>
      </c>
      <c r="B1" s="1053"/>
      <c r="C1" s="1053"/>
      <c r="D1" s="1053"/>
      <c r="E1" s="1053"/>
      <c r="F1" s="1053"/>
      <c r="G1" s="1053"/>
      <c r="H1" s="1053"/>
      <c r="I1" s="1053"/>
      <c r="J1" s="1053"/>
      <c r="K1" s="1053"/>
      <c r="L1" s="1053"/>
      <c r="M1" s="1053"/>
      <c r="N1" s="1053"/>
      <c r="O1" s="1053"/>
      <c r="P1" s="1054"/>
    </row>
    <row r="2" spans="1:18" s="114" customFormat="1" x14ac:dyDescent="0.25">
      <c r="A2" s="992" t="s">
        <v>581</v>
      </c>
      <c r="B2" s="988"/>
      <c r="C2" s="988"/>
      <c r="D2" s="988"/>
      <c r="E2" s="988"/>
      <c r="F2" s="988"/>
      <c r="G2" s="988"/>
      <c r="H2" s="988"/>
      <c r="I2" s="988"/>
      <c r="J2" s="988"/>
      <c r="K2" s="988"/>
      <c r="L2" s="988"/>
      <c r="M2" s="988"/>
      <c r="N2" s="988"/>
      <c r="O2" s="988"/>
      <c r="P2" s="1055"/>
    </row>
    <row r="3" spans="1:18" s="114" customFormat="1" ht="14.4" customHeight="1" thickBot="1" x14ac:dyDescent="0.3">
      <c r="A3" s="993" t="s">
        <v>314</v>
      </c>
      <c r="B3" s="994"/>
      <c r="C3" s="994"/>
      <c r="D3" s="994"/>
      <c r="E3" s="994"/>
      <c r="F3" s="994"/>
      <c r="G3" s="994"/>
      <c r="H3" s="994"/>
      <c r="I3" s="994"/>
      <c r="J3" s="994"/>
      <c r="K3" s="994"/>
      <c r="L3" s="994"/>
      <c r="M3" s="994"/>
      <c r="N3" s="994"/>
      <c r="O3" s="994"/>
      <c r="P3" s="1056"/>
    </row>
    <row r="4" spans="1:18" s="118" customFormat="1" ht="14.4" customHeight="1" thickTop="1" x14ac:dyDescent="0.25">
      <c r="A4" s="16"/>
      <c r="B4" s="182"/>
      <c r="C4" s="129"/>
      <c r="D4" s="1046" t="s">
        <v>455</v>
      </c>
      <c r="E4" s="1046"/>
      <c r="F4" s="153"/>
      <c r="G4" s="1047" t="s">
        <v>58</v>
      </c>
      <c r="H4" s="1048"/>
      <c r="I4" s="1049" t="s">
        <v>71</v>
      </c>
      <c r="J4" s="1050"/>
      <c r="K4" s="1051"/>
      <c r="L4" s="1044" t="s">
        <v>70</v>
      </c>
      <c r="M4" s="1044"/>
      <c r="N4" s="1044"/>
      <c r="O4" s="1044"/>
      <c r="P4" s="1045"/>
      <c r="Q4" s="11"/>
      <c r="R4" s="11"/>
    </row>
    <row r="5" spans="1:18" s="118" customFormat="1" ht="57" customHeight="1" x14ac:dyDescent="0.25">
      <c r="A5" s="115" t="s">
        <v>1</v>
      </c>
      <c r="B5" s="13" t="s">
        <v>69</v>
      </c>
      <c r="C5" s="12" t="s">
        <v>278</v>
      </c>
      <c r="D5" s="754" t="s">
        <v>59</v>
      </c>
      <c r="E5" s="21" t="s">
        <v>60</v>
      </c>
      <c r="F5" s="21" t="s">
        <v>61</v>
      </c>
      <c r="G5" s="21" t="s">
        <v>66</v>
      </c>
      <c r="H5" s="22" t="s">
        <v>67</v>
      </c>
      <c r="I5" s="13" t="s">
        <v>316</v>
      </c>
      <c r="J5" s="26" t="s">
        <v>223</v>
      </c>
      <c r="K5" s="27" t="s">
        <v>224</v>
      </c>
      <c r="L5" s="750">
        <v>0.1</v>
      </c>
      <c r="M5" s="23">
        <v>0.25</v>
      </c>
      <c r="N5" s="20" t="s">
        <v>68</v>
      </c>
      <c r="O5" s="23">
        <v>0.75</v>
      </c>
      <c r="P5" s="24">
        <v>0.9</v>
      </c>
    </row>
    <row r="6" spans="1:18" s="195" customFormat="1" ht="14.1" customHeight="1" x14ac:dyDescent="0.25">
      <c r="A6" s="193" t="s">
        <v>5</v>
      </c>
      <c r="B6" s="28" t="s">
        <v>779</v>
      </c>
      <c r="C6" s="351">
        <v>2</v>
      </c>
      <c r="D6" s="714" t="s">
        <v>321</v>
      </c>
      <c r="E6" s="32" t="s">
        <v>321</v>
      </c>
      <c r="F6" s="32" t="s">
        <v>321</v>
      </c>
      <c r="G6" s="32" t="s">
        <v>321</v>
      </c>
      <c r="H6" s="46" t="s">
        <v>321</v>
      </c>
      <c r="I6" s="714" t="s">
        <v>321</v>
      </c>
      <c r="J6" s="32" t="s">
        <v>321</v>
      </c>
      <c r="K6" s="46" t="s">
        <v>321</v>
      </c>
      <c r="L6" s="714" t="s">
        <v>321</v>
      </c>
      <c r="M6" s="32" t="s">
        <v>321</v>
      </c>
      <c r="N6" s="32" t="s">
        <v>321</v>
      </c>
      <c r="O6" s="32" t="s">
        <v>321</v>
      </c>
      <c r="P6" s="46" t="s">
        <v>321</v>
      </c>
    </row>
    <row r="7" spans="1:18" s="195" customFormat="1" ht="14.1" customHeight="1" x14ac:dyDescent="0.25">
      <c r="A7" s="193" t="s">
        <v>6</v>
      </c>
      <c r="B7" s="28" t="s">
        <v>779</v>
      </c>
      <c r="C7" s="660">
        <v>1</v>
      </c>
      <c r="D7" s="714" t="s">
        <v>321</v>
      </c>
      <c r="E7" s="32" t="s">
        <v>321</v>
      </c>
      <c r="F7" s="32" t="s">
        <v>321</v>
      </c>
      <c r="G7" s="32" t="s">
        <v>321</v>
      </c>
      <c r="H7" s="46" t="s">
        <v>321</v>
      </c>
      <c r="I7" s="714" t="s">
        <v>321</v>
      </c>
      <c r="J7" s="32" t="s">
        <v>321</v>
      </c>
      <c r="K7" s="46" t="s">
        <v>321</v>
      </c>
      <c r="L7" s="714" t="s">
        <v>321</v>
      </c>
      <c r="M7" s="32" t="s">
        <v>321</v>
      </c>
      <c r="N7" s="32" t="s">
        <v>321</v>
      </c>
      <c r="O7" s="32" t="s">
        <v>321</v>
      </c>
      <c r="P7" s="46" t="s">
        <v>321</v>
      </c>
    </row>
    <row r="8" spans="1:18" s="195" customFormat="1" ht="14.1" customHeight="1" x14ac:dyDescent="0.25">
      <c r="A8" s="193" t="s">
        <v>7</v>
      </c>
      <c r="B8" s="28" t="s">
        <v>779</v>
      </c>
      <c r="C8" s="660">
        <v>1</v>
      </c>
      <c r="D8" s="714" t="s">
        <v>321</v>
      </c>
      <c r="E8" s="32" t="s">
        <v>321</v>
      </c>
      <c r="F8" s="32" t="s">
        <v>321</v>
      </c>
      <c r="G8" s="32" t="s">
        <v>321</v>
      </c>
      <c r="H8" s="46" t="s">
        <v>321</v>
      </c>
      <c r="I8" s="714" t="s">
        <v>321</v>
      </c>
      <c r="J8" s="32" t="s">
        <v>321</v>
      </c>
      <c r="K8" s="46" t="s">
        <v>321</v>
      </c>
      <c r="L8" s="714" t="s">
        <v>321</v>
      </c>
      <c r="M8" s="32" t="s">
        <v>321</v>
      </c>
      <c r="N8" s="32" t="s">
        <v>321</v>
      </c>
      <c r="O8" s="32" t="s">
        <v>321</v>
      </c>
      <c r="P8" s="46" t="s">
        <v>321</v>
      </c>
    </row>
    <row r="9" spans="1:18" s="195" customFormat="1" ht="14.1" customHeight="1" x14ac:dyDescent="0.25">
      <c r="A9" s="193" t="s">
        <v>8</v>
      </c>
      <c r="B9" s="28" t="s">
        <v>779</v>
      </c>
      <c r="C9" s="660">
        <v>7</v>
      </c>
      <c r="D9" s="103">
        <v>0</v>
      </c>
      <c r="E9" s="565">
        <v>2.0700172678530917</v>
      </c>
      <c r="F9" s="565">
        <v>0</v>
      </c>
      <c r="G9" s="565"/>
      <c r="H9" s="567">
        <v>1.4470000000000001</v>
      </c>
      <c r="I9" s="103">
        <v>1</v>
      </c>
      <c r="J9" s="32" t="s">
        <v>321</v>
      </c>
      <c r="K9" s="46" t="s">
        <v>321</v>
      </c>
      <c r="L9" s="714" t="s">
        <v>321</v>
      </c>
      <c r="M9" s="32" t="s">
        <v>321</v>
      </c>
      <c r="N9" s="32" t="s">
        <v>321</v>
      </c>
      <c r="O9" s="32" t="s">
        <v>321</v>
      </c>
      <c r="P9" s="46" t="s">
        <v>321</v>
      </c>
    </row>
    <row r="10" spans="1:18" s="195" customFormat="1" ht="14.1" customHeight="1" x14ac:dyDescent="0.25">
      <c r="A10" s="193" t="s">
        <v>9</v>
      </c>
      <c r="B10" s="28" t="s">
        <v>779</v>
      </c>
      <c r="C10" s="660">
        <v>31</v>
      </c>
      <c r="D10" s="103">
        <v>22</v>
      </c>
      <c r="E10" s="565">
        <v>66.082503123213911</v>
      </c>
      <c r="F10" s="565">
        <v>0.33300000000000002</v>
      </c>
      <c r="G10" s="565">
        <v>0.214</v>
      </c>
      <c r="H10" s="567">
        <v>0.496</v>
      </c>
      <c r="I10" s="103">
        <v>14</v>
      </c>
      <c r="J10" s="566">
        <v>0</v>
      </c>
      <c r="K10" s="574">
        <v>0.21</v>
      </c>
      <c r="L10" s="714" t="s">
        <v>321</v>
      </c>
      <c r="M10" s="32" t="s">
        <v>321</v>
      </c>
      <c r="N10" s="32" t="s">
        <v>321</v>
      </c>
      <c r="O10" s="32" t="s">
        <v>321</v>
      </c>
      <c r="P10" s="46" t="s">
        <v>321</v>
      </c>
    </row>
    <row r="11" spans="1:18" s="195" customFormat="1" ht="14.1" customHeight="1" x14ac:dyDescent="0.25">
      <c r="A11" s="193" t="s">
        <v>10</v>
      </c>
      <c r="B11" s="28" t="s">
        <v>779</v>
      </c>
      <c r="C11" s="660">
        <v>6</v>
      </c>
      <c r="D11" s="103">
        <v>14</v>
      </c>
      <c r="E11" s="565">
        <v>8.3514818704730729</v>
      </c>
      <c r="F11" s="565">
        <v>1.6759999999999999</v>
      </c>
      <c r="G11" s="565">
        <v>0.95399999999999996</v>
      </c>
      <c r="H11" s="567">
        <v>2.746</v>
      </c>
      <c r="I11" s="103">
        <v>3</v>
      </c>
      <c r="J11" s="32" t="s">
        <v>321</v>
      </c>
      <c r="K11" s="46" t="s">
        <v>321</v>
      </c>
      <c r="L11" s="714" t="s">
        <v>321</v>
      </c>
      <c r="M11" s="32" t="s">
        <v>321</v>
      </c>
      <c r="N11" s="32" t="s">
        <v>321</v>
      </c>
      <c r="O11" s="32" t="s">
        <v>321</v>
      </c>
      <c r="P11" s="46" t="s">
        <v>321</v>
      </c>
    </row>
    <row r="12" spans="1:18" s="195" customFormat="1" ht="14.1" customHeight="1" x14ac:dyDescent="0.25">
      <c r="A12" s="193" t="s">
        <v>11</v>
      </c>
      <c r="B12" s="28" t="s">
        <v>779</v>
      </c>
      <c r="C12" s="660">
        <v>2</v>
      </c>
      <c r="D12" s="714" t="s">
        <v>321</v>
      </c>
      <c r="E12" s="32" t="s">
        <v>321</v>
      </c>
      <c r="F12" s="32" t="s">
        <v>321</v>
      </c>
      <c r="G12" s="32" t="s">
        <v>321</v>
      </c>
      <c r="H12" s="46" t="s">
        <v>321</v>
      </c>
      <c r="I12" s="714" t="s">
        <v>321</v>
      </c>
      <c r="J12" s="32" t="s">
        <v>321</v>
      </c>
      <c r="K12" s="46" t="s">
        <v>321</v>
      </c>
      <c r="L12" s="714" t="s">
        <v>321</v>
      </c>
      <c r="M12" s="32" t="s">
        <v>321</v>
      </c>
      <c r="N12" s="32" t="s">
        <v>321</v>
      </c>
      <c r="O12" s="32" t="s">
        <v>321</v>
      </c>
      <c r="P12" s="46" t="s">
        <v>321</v>
      </c>
    </row>
    <row r="13" spans="1:18" s="195" customFormat="1" ht="14.1" customHeight="1" x14ac:dyDescent="0.25">
      <c r="A13" s="193" t="s">
        <v>220</v>
      </c>
      <c r="B13" s="28" t="s">
        <v>779</v>
      </c>
      <c r="C13" s="660">
        <v>0</v>
      </c>
      <c r="D13" s="714" t="s">
        <v>321</v>
      </c>
      <c r="E13" s="32" t="s">
        <v>321</v>
      </c>
      <c r="F13" s="32" t="s">
        <v>321</v>
      </c>
      <c r="G13" s="32" t="s">
        <v>321</v>
      </c>
      <c r="H13" s="46" t="s">
        <v>321</v>
      </c>
      <c r="I13" s="714" t="s">
        <v>321</v>
      </c>
      <c r="J13" s="32" t="s">
        <v>321</v>
      </c>
      <c r="K13" s="46" t="s">
        <v>321</v>
      </c>
      <c r="L13" s="714" t="s">
        <v>321</v>
      </c>
      <c r="M13" s="32" t="s">
        <v>321</v>
      </c>
      <c r="N13" s="32" t="s">
        <v>321</v>
      </c>
      <c r="O13" s="32" t="s">
        <v>321</v>
      </c>
      <c r="P13" s="46" t="s">
        <v>321</v>
      </c>
    </row>
    <row r="14" spans="1:18" s="195" customFormat="1" ht="14.1" customHeight="1" x14ac:dyDescent="0.25">
      <c r="A14" s="193" t="s">
        <v>12</v>
      </c>
      <c r="B14" s="28"/>
      <c r="C14" s="660">
        <v>1</v>
      </c>
      <c r="D14" s="714" t="s">
        <v>321</v>
      </c>
      <c r="E14" s="32" t="s">
        <v>321</v>
      </c>
      <c r="F14" s="32" t="s">
        <v>321</v>
      </c>
      <c r="G14" s="32" t="s">
        <v>321</v>
      </c>
      <c r="H14" s="46" t="s">
        <v>321</v>
      </c>
      <c r="I14" s="714" t="s">
        <v>321</v>
      </c>
      <c r="J14" s="32" t="s">
        <v>321</v>
      </c>
      <c r="K14" s="46" t="s">
        <v>321</v>
      </c>
      <c r="L14" s="714" t="s">
        <v>321</v>
      </c>
      <c r="M14" s="32" t="s">
        <v>321</v>
      </c>
      <c r="N14" s="32" t="s">
        <v>321</v>
      </c>
      <c r="O14" s="32" t="s">
        <v>321</v>
      </c>
      <c r="P14" s="46" t="s">
        <v>321</v>
      </c>
    </row>
    <row r="15" spans="1:18" s="195" customFormat="1" ht="14.1" customHeight="1" x14ac:dyDescent="0.25">
      <c r="A15" s="193" t="s">
        <v>13</v>
      </c>
      <c r="B15" s="28" t="s">
        <v>779</v>
      </c>
      <c r="C15" s="660">
        <v>14</v>
      </c>
      <c r="D15" s="103">
        <v>15</v>
      </c>
      <c r="E15" s="565">
        <v>34.393257547574038</v>
      </c>
      <c r="F15" s="565">
        <v>0.436</v>
      </c>
      <c r="G15" s="565">
        <v>0.253</v>
      </c>
      <c r="H15" s="567">
        <v>0.70299999999999996</v>
      </c>
      <c r="I15" s="103">
        <v>7</v>
      </c>
      <c r="J15" s="32" t="s">
        <v>321</v>
      </c>
      <c r="K15" s="46" t="s">
        <v>321</v>
      </c>
      <c r="L15" s="714" t="s">
        <v>321</v>
      </c>
      <c r="M15" s="32" t="s">
        <v>321</v>
      </c>
      <c r="N15" s="32" t="s">
        <v>321</v>
      </c>
      <c r="O15" s="32" t="s">
        <v>321</v>
      </c>
      <c r="P15" s="46" t="s">
        <v>321</v>
      </c>
    </row>
    <row r="16" spans="1:18" s="195" customFormat="1" ht="14.1" customHeight="1" x14ac:dyDescent="0.25">
      <c r="A16" s="193" t="s">
        <v>14</v>
      </c>
      <c r="B16" s="28" t="s">
        <v>779</v>
      </c>
      <c r="C16" s="660">
        <v>3</v>
      </c>
      <c r="D16" s="714" t="s">
        <v>321</v>
      </c>
      <c r="E16" s="32" t="s">
        <v>321</v>
      </c>
      <c r="F16" s="32" t="s">
        <v>321</v>
      </c>
      <c r="G16" s="32" t="s">
        <v>321</v>
      </c>
      <c r="H16" s="46" t="s">
        <v>321</v>
      </c>
      <c r="I16" s="714" t="s">
        <v>321</v>
      </c>
      <c r="J16" s="32" t="s">
        <v>321</v>
      </c>
      <c r="K16" s="46" t="s">
        <v>321</v>
      </c>
      <c r="L16" s="714" t="s">
        <v>321</v>
      </c>
      <c r="M16" s="32" t="s">
        <v>321</v>
      </c>
      <c r="N16" s="32" t="s">
        <v>321</v>
      </c>
      <c r="O16" s="32" t="s">
        <v>321</v>
      </c>
      <c r="P16" s="46" t="s">
        <v>321</v>
      </c>
    </row>
    <row r="17" spans="1:16" s="195" customFormat="1" ht="14.1" customHeight="1" x14ac:dyDescent="0.25">
      <c r="A17" s="193" t="s">
        <v>317</v>
      </c>
      <c r="B17" s="28" t="s">
        <v>779</v>
      </c>
      <c r="C17" s="660">
        <v>0</v>
      </c>
      <c r="D17" s="714" t="s">
        <v>321</v>
      </c>
      <c r="E17" s="32" t="s">
        <v>321</v>
      </c>
      <c r="F17" s="32" t="s">
        <v>321</v>
      </c>
      <c r="G17" s="32" t="s">
        <v>321</v>
      </c>
      <c r="H17" s="46" t="s">
        <v>321</v>
      </c>
      <c r="I17" s="714" t="s">
        <v>321</v>
      </c>
      <c r="J17" s="32" t="s">
        <v>321</v>
      </c>
      <c r="K17" s="46" t="s">
        <v>321</v>
      </c>
      <c r="L17" s="714" t="s">
        <v>321</v>
      </c>
      <c r="M17" s="32" t="s">
        <v>321</v>
      </c>
      <c r="N17" s="32" t="s">
        <v>321</v>
      </c>
      <c r="O17" s="32" t="s">
        <v>321</v>
      </c>
      <c r="P17" s="46" t="s">
        <v>321</v>
      </c>
    </row>
    <row r="18" spans="1:16" s="195" customFormat="1" ht="14.1" customHeight="1" x14ac:dyDescent="0.25">
      <c r="A18" s="193" t="s">
        <v>15</v>
      </c>
      <c r="B18" s="28" t="s">
        <v>779</v>
      </c>
      <c r="C18" s="660">
        <v>1</v>
      </c>
      <c r="D18" s="714" t="s">
        <v>321</v>
      </c>
      <c r="E18" s="32" t="s">
        <v>321</v>
      </c>
      <c r="F18" s="32" t="s">
        <v>321</v>
      </c>
      <c r="G18" s="32" t="s">
        <v>321</v>
      </c>
      <c r="H18" s="46" t="s">
        <v>321</v>
      </c>
      <c r="I18" s="714" t="s">
        <v>321</v>
      </c>
      <c r="J18" s="32" t="s">
        <v>321</v>
      </c>
      <c r="K18" s="46" t="s">
        <v>321</v>
      </c>
      <c r="L18" s="714" t="s">
        <v>321</v>
      </c>
      <c r="M18" s="32" t="s">
        <v>321</v>
      </c>
      <c r="N18" s="32" t="s">
        <v>321</v>
      </c>
      <c r="O18" s="32" t="s">
        <v>321</v>
      </c>
      <c r="P18" s="46" t="s">
        <v>321</v>
      </c>
    </row>
    <row r="19" spans="1:16" s="195" customFormat="1" ht="14.1" customHeight="1" x14ac:dyDescent="0.25">
      <c r="A19" s="193" t="s">
        <v>16</v>
      </c>
      <c r="B19" s="28" t="s">
        <v>779</v>
      </c>
      <c r="C19" s="660">
        <v>1</v>
      </c>
      <c r="D19" s="714" t="s">
        <v>321</v>
      </c>
      <c r="E19" s="32" t="s">
        <v>321</v>
      </c>
      <c r="F19" s="32" t="s">
        <v>321</v>
      </c>
      <c r="G19" s="32" t="s">
        <v>321</v>
      </c>
      <c r="H19" s="46" t="s">
        <v>321</v>
      </c>
      <c r="I19" s="714" t="s">
        <v>321</v>
      </c>
      <c r="J19" s="32" t="s">
        <v>321</v>
      </c>
      <c r="K19" s="46" t="s">
        <v>321</v>
      </c>
      <c r="L19" s="714" t="s">
        <v>321</v>
      </c>
      <c r="M19" s="32" t="s">
        <v>321</v>
      </c>
      <c r="N19" s="32" t="s">
        <v>321</v>
      </c>
      <c r="O19" s="32" t="s">
        <v>321</v>
      </c>
      <c r="P19" s="46" t="s">
        <v>321</v>
      </c>
    </row>
    <row r="20" spans="1:16" s="195" customFormat="1" ht="14.1" customHeight="1" x14ac:dyDescent="0.25">
      <c r="A20" s="193" t="s">
        <v>17</v>
      </c>
      <c r="B20" s="28" t="s">
        <v>779</v>
      </c>
      <c r="C20" s="660">
        <v>0</v>
      </c>
      <c r="D20" s="714" t="s">
        <v>321</v>
      </c>
      <c r="E20" s="32" t="s">
        <v>321</v>
      </c>
      <c r="F20" s="32" t="s">
        <v>321</v>
      </c>
      <c r="G20" s="32" t="s">
        <v>321</v>
      </c>
      <c r="H20" s="46" t="s">
        <v>321</v>
      </c>
      <c r="I20" s="714" t="s">
        <v>321</v>
      </c>
      <c r="J20" s="32" t="s">
        <v>321</v>
      </c>
      <c r="K20" s="46" t="s">
        <v>321</v>
      </c>
      <c r="L20" s="714" t="s">
        <v>321</v>
      </c>
      <c r="M20" s="32" t="s">
        <v>321</v>
      </c>
      <c r="N20" s="32" t="s">
        <v>321</v>
      </c>
      <c r="O20" s="32" t="s">
        <v>321</v>
      </c>
      <c r="P20" s="46" t="s">
        <v>321</v>
      </c>
    </row>
    <row r="21" spans="1:16" s="195" customFormat="1" ht="14.1" customHeight="1" x14ac:dyDescent="0.25">
      <c r="A21" s="193" t="s">
        <v>18</v>
      </c>
      <c r="B21" s="28" t="s">
        <v>779</v>
      </c>
      <c r="C21" s="660">
        <v>10</v>
      </c>
      <c r="D21" s="103">
        <v>3</v>
      </c>
      <c r="E21" s="565">
        <v>9.5381863612357076</v>
      </c>
      <c r="F21" s="565">
        <v>0.315</v>
      </c>
      <c r="G21" s="565">
        <v>0.08</v>
      </c>
      <c r="H21" s="567">
        <v>0.85599999999999998</v>
      </c>
      <c r="I21" s="103">
        <v>2</v>
      </c>
      <c r="J21" s="32" t="s">
        <v>321</v>
      </c>
      <c r="K21" s="46" t="s">
        <v>321</v>
      </c>
      <c r="L21" s="714" t="s">
        <v>321</v>
      </c>
      <c r="M21" s="32" t="s">
        <v>321</v>
      </c>
      <c r="N21" s="32" t="s">
        <v>321</v>
      </c>
      <c r="O21" s="32" t="s">
        <v>321</v>
      </c>
      <c r="P21" s="46" t="s">
        <v>321</v>
      </c>
    </row>
    <row r="22" spans="1:16" s="195" customFormat="1" ht="14.1" customHeight="1" x14ac:dyDescent="0.25">
      <c r="A22" s="193" t="s">
        <v>19</v>
      </c>
      <c r="B22" s="28" t="s">
        <v>779</v>
      </c>
      <c r="C22" s="660">
        <v>6</v>
      </c>
      <c r="D22" s="103">
        <v>17</v>
      </c>
      <c r="E22" s="565">
        <v>12.60944518501111</v>
      </c>
      <c r="F22" s="565">
        <v>1.3480000000000001</v>
      </c>
      <c r="G22" s="565">
        <v>0.81200000000000006</v>
      </c>
      <c r="H22" s="567">
        <v>2.1150000000000002</v>
      </c>
      <c r="I22" s="103">
        <v>4</v>
      </c>
      <c r="J22" s="32" t="s">
        <v>321</v>
      </c>
      <c r="K22" s="46" t="s">
        <v>321</v>
      </c>
      <c r="L22" s="714" t="s">
        <v>321</v>
      </c>
      <c r="M22" s="32" t="s">
        <v>321</v>
      </c>
      <c r="N22" s="32" t="s">
        <v>321</v>
      </c>
      <c r="O22" s="32" t="s">
        <v>321</v>
      </c>
      <c r="P22" s="46" t="s">
        <v>321</v>
      </c>
    </row>
    <row r="23" spans="1:16" s="195" customFormat="1" ht="14.1" customHeight="1" x14ac:dyDescent="0.25">
      <c r="A23" s="193" t="s">
        <v>20</v>
      </c>
      <c r="B23" s="28" t="s">
        <v>779</v>
      </c>
      <c r="C23" s="660">
        <v>3</v>
      </c>
      <c r="D23" s="714" t="s">
        <v>321</v>
      </c>
      <c r="E23" s="32" t="s">
        <v>321</v>
      </c>
      <c r="F23" s="32" t="s">
        <v>321</v>
      </c>
      <c r="G23" s="32" t="s">
        <v>321</v>
      </c>
      <c r="H23" s="46" t="s">
        <v>321</v>
      </c>
      <c r="I23" s="714" t="s">
        <v>321</v>
      </c>
      <c r="J23" s="32" t="s">
        <v>321</v>
      </c>
      <c r="K23" s="46" t="s">
        <v>321</v>
      </c>
      <c r="L23" s="714" t="s">
        <v>321</v>
      </c>
      <c r="M23" s="32" t="s">
        <v>321</v>
      </c>
      <c r="N23" s="32" t="s">
        <v>321</v>
      </c>
      <c r="O23" s="32" t="s">
        <v>321</v>
      </c>
      <c r="P23" s="46" t="s">
        <v>321</v>
      </c>
    </row>
    <row r="24" spans="1:16" s="195" customFormat="1" ht="14.1" customHeight="1" x14ac:dyDescent="0.25">
      <c r="A24" s="193" t="s">
        <v>21</v>
      </c>
      <c r="B24" s="28" t="s">
        <v>779</v>
      </c>
      <c r="C24" s="660">
        <v>1</v>
      </c>
      <c r="D24" s="714" t="s">
        <v>321</v>
      </c>
      <c r="E24" s="32" t="s">
        <v>321</v>
      </c>
      <c r="F24" s="32" t="s">
        <v>321</v>
      </c>
      <c r="G24" s="32" t="s">
        <v>321</v>
      </c>
      <c r="H24" s="46" t="s">
        <v>321</v>
      </c>
      <c r="I24" s="714" t="s">
        <v>321</v>
      </c>
      <c r="J24" s="32" t="s">
        <v>321</v>
      </c>
      <c r="K24" s="46" t="s">
        <v>321</v>
      </c>
      <c r="L24" s="714" t="s">
        <v>321</v>
      </c>
      <c r="M24" s="32" t="s">
        <v>321</v>
      </c>
      <c r="N24" s="32" t="s">
        <v>321</v>
      </c>
      <c r="O24" s="32" t="s">
        <v>321</v>
      </c>
      <c r="P24" s="46" t="s">
        <v>321</v>
      </c>
    </row>
    <row r="25" spans="1:16" s="195" customFormat="1" ht="14.1" customHeight="1" x14ac:dyDescent="0.25">
      <c r="A25" s="193" t="s">
        <v>22</v>
      </c>
      <c r="B25" s="28" t="s">
        <v>779</v>
      </c>
      <c r="C25" s="660">
        <v>3</v>
      </c>
      <c r="D25" s="714" t="s">
        <v>321</v>
      </c>
      <c r="E25" s="32" t="s">
        <v>321</v>
      </c>
      <c r="F25" s="32" t="s">
        <v>321</v>
      </c>
      <c r="G25" s="32" t="s">
        <v>321</v>
      </c>
      <c r="H25" s="46" t="s">
        <v>321</v>
      </c>
      <c r="I25" s="714" t="s">
        <v>321</v>
      </c>
      <c r="J25" s="32" t="s">
        <v>321</v>
      </c>
      <c r="K25" s="46" t="s">
        <v>321</v>
      </c>
      <c r="L25" s="714" t="s">
        <v>321</v>
      </c>
      <c r="M25" s="32" t="s">
        <v>321</v>
      </c>
      <c r="N25" s="32" t="s">
        <v>321</v>
      </c>
      <c r="O25" s="32" t="s">
        <v>321</v>
      </c>
      <c r="P25" s="46" t="s">
        <v>321</v>
      </c>
    </row>
    <row r="26" spans="1:16" s="195" customFormat="1" ht="14.1" customHeight="1" x14ac:dyDescent="0.25">
      <c r="A26" s="193" t="s">
        <v>23</v>
      </c>
      <c r="B26" s="28" t="s">
        <v>779</v>
      </c>
      <c r="C26" s="660">
        <v>2</v>
      </c>
      <c r="D26" s="714" t="s">
        <v>321</v>
      </c>
      <c r="E26" s="32" t="s">
        <v>321</v>
      </c>
      <c r="F26" s="32" t="s">
        <v>321</v>
      </c>
      <c r="G26" s="32" t="s">
        <v>321</v>
      </c>
      <c r="H26" s="46" t="s">
        <v>321</v>
      </c>
      <c r="I26" s="714" t="s">
        <v>321</v>
      </c>
      <c r="J26" s="32" t="s">
        <v>321</v>
      </c>
      <c r="K26" s="46" t="s">
        <v>321</v>
      </c>
      <c r="L26" s="714" t="s">
        <v>321</v>
      </c>
      <c r="M26" s="32" t="s">
        <v>321</v>
      </c>
      <c r="N26" s="32" t="s">
        <v>321</v>
      </c>
      <c r="O26" s="32" t="s">
        <v>321</v>
      </c>
      <c r="P26" s="46" t="s">
        <v>321</v>
      </c>
    </row>
    <row r="27" spans="1:16" s="195" customFormat="1" ht="14.1" customHeight="1" x14ac:dyDescent="0.25">
      <c r="A27" s="193" t="s">
        <v>24</v>
      </c>
      <c r="B27" s="28" t="s">
        <v>779</v>
      </c>
      <c r="C27" s="660">
        <v>5</v>
      </c>
      <c r="D27" s="103">
        <v>8</v>
      </c>
      <c r="E27" s="565">
        <v>6.5169495667416806</v>
      </c>
      <c r="F27" s="565">
        <v>1.228</v>
      </c>
      <c r="G27" s="565">
        <v>0.56999999999999995</v>
      </c>
      <c r="H27" s="567">
        <v>2.331</v>
      </c>
      <c r="I27" s="103">
        <v>3</v>
      </c>
      <c r="J27" s="32" t="s">
        <v>321</v>
      </c>
      <c r="K27" s="46" t="s">
        <v>321</v>
      </c>
      <c r="L27" s="714" t="s">
        <v>321</v>
      </c>
      <c r="M27" s="32" t="s">
        <v>321</v>
      </c>
      <c r="N27" s="32" t="s">
        <v>321</v>
      </c>
      <c r="O27" s="32" t="s">
        <v>321</v>
      </c>
      <c r="P27" s="46" t="s">
        <v>321</v>
      </c>
    </row>
    <row r="28" spans="1:16" s="195" customFormat="1" ht="14.1" customHeight="1" x14ac:dyDescent="0.25">
      <c r="A28" s="193" t="s">
        <v>25</v>
      </c>
      <c r="B28" s="28" t="s">
        <v>779</v>
      </c>
      <c r="C28" s="660">
        <v>1</v>
      </c>
      <c r="D28" s="714" t="s">
        <v>321</v>
      </c>
      <c r="E28" s="32" t="s">
        <v>321</v>
      </c>
      <c r="F28" s="32" t="s">
        <v>321</v>
      </c>
      <c r="G28" s="32" t="s">
        <v>321</v>
      </c>
      <c r="H28" s="46" t="s">
        <v>321</v>
      </c>
      <c r="I28" s="714" t="s">
        <v>321</v>
      </c>
      <c r="J28" s="32" t="s">
        <v>321</v>
      </c>
      <c r="K28" s="46" t="s">
        <v>321</v>
      </c>
      <c r="L28" s="714" t="s">
        <v>321</v>
      </c>
      <c r="M28" s="32" t="s">
        <v>321</v>
      </c>
      <c r="N28" s="32" t="s">
        <v>321</v>
      </c>
      <c r="O28" s="32" t="s">
        <v>321</v>
      </c>
      <c r="P28" s="46" t="s">
        <v>321</v>
      </c>
    </row>
    <row r="29" spans="1:16" s="195" customFormat="1" ht="14.1" customHeight="1" x14ac:dyDescent="0.25">
      <c r="A29" s="193" t="s">
        <v>26</v>
      </c>
      <c r="B29" s="28" t="s">
        <v>779</v>
      </c>
      <c r="C29" s="660">
        <v>4</v>
      </c>
      <c r="D29" s="714" t="s">
        <v>321</v>
      </c>
      <c r="E29" s="32" t="s">
        <v>321</v>
      </c>
      <c r="F29" s="32" t="s">
        <v>321</v>
      </c>
      <c r="G29" s="32" t="s">
        <v>321</v>
      </c>
      <c r="H29" s="46" t="s">
        <v>321</v>
      </c>
      <c r="I29" s="714" t="s">
        <v>321</v>
      </c>
      <c r="J29" s="32" t="s">
        <v>321</v>
      </c>
      <c r="K29" s="46" t="s">
        <v>321</v>
      </c>
      <c r="L29" s="714" t="s">
        <v>321</v>
      </c>
      <c r="M29" s="32" t="s">
        <v>321</v>
      </c>
      <c r="N29" s="32" t="s">
        <v>321</v>
      </c>
      <c r="O29" s="32" t="s">
        <v>321</v>
      </c>
      <c r="P29" s="46" t="s">
        <v>321</v>
      </c>
    </row>
    <row r="30" spans="1:16" s="195" customFormat="1" ht="14.1" customHeight="1" x14ac:dyDescent="0.25">
      <c r="A30" s="193" t="s">
        <v>27</v>
      </c>
      <c r="B30" s="28" t="s">
        <v>779</v>
      </c>
      <c r="C30" s="660">
        <v>4</v>
      </c>
      <c r="D30" s="714" t="s">
        <v>321</v>
      </c>
      <c r="E30" s="32" t="s">
        <v>321</v>
      </c>
      <c r="F30" s="32" t="s">
        <v>321</v>
      </c>
      <c r="G30" s="32" t="s">
        <v>321</v>
      </c>
      <c r="H30" s="46" t="s">
        <v>321</v>
      </c>
      <c r="I30" s="714" t="s">
        <v>321</v>
      </c>
      <c r="J30" s="32" t="s">
        <v>321</v>
      </c>
      <c r="K30" s="46" t="s">
        <v>321</v>
      </c>
      <c r="L30" s="714" t="s">
        <v>321</v>
      </c>
      <c r="M30" s="32" t="s">
        <v>321</v>
      </c>
      <c r="N30" s="32" t="s">
        <v>321</v>
      </c>
      <c r="O30" s="32" t="s">
        <v>321</v>
      </c>
      <c r="P30" s="46" t="s">
        <v>321</v>
      </c>
    </row>
    <row r="31" spans="1:16" s="195" customFormat="1" ht="14.1" customHeight="1" x14ac:dyDescent="0.25">
      <c r="A31" s="193" t="s">
        <v>28</v>
      </c>
      <c r="B31" s="28"/>
      <c r="C31" s="660">
        <v>4</v>
      </c>
      <c r="D31" s="714" t="s">
        <v>321</v>
      </c>
      <c r="E31" s="32" t="s">
        <v>321</v>
      </c>
      <c r="F31" s="32" t="s">
        <v>321</v>
      </c>
      <c r="G31" s="32" t="s">
        <v>321</v>
      </c>
      <c r="H31" s="46" t="s">
        <v>321</v>
      </c>
      <c r="I31" s="714" t="s">
        <v>321</v>
      </c>
      <c r="J31" s="32" t="s">
        <v>321</v>
      </c>
      <c r="K31" s="46" t="s">
        <v>321</v>
      </c>
      <c r="L31" s="714" t="s">
        <v>321</v>
      </c>
      <c r="M31" s="32" t="s">
        <v>321</v>
      </c>
      <c r="N31" s="32" t="s">
        <v>321</v>
      </c>
      <c r="O31" s="32" t="s">
        <v>321</v>
      </c>
      <c r="P31" s="46" t="s">
        <v>321</v>
      </c>
    </row>
    <row r="32" spans="1:16" s="195" customFormat="1" ht="14.1" customHeight="1" x14ac:dyDescent="0.25">
      <c r="A32" s="193" t="s">
        <v>29</v>
      </c>
      <c r="B32" s="28" t="s">
        <v>779</v>
      </c>
      <c r="C32" s="660">
        <v>1</v>
      </c>
      <c r="D32" s="714" t="s">
        <v>321</v>
      </c>
      <c r="E32" s="32" t="s">
        <v>321</v>
      </c>
      <c r="F32" s="32" t="s">
        <v>321</v>
      </c>
      <c r="G32" s="32" t="s">
        <v>321</v>
      </c>
      <c r="H32" s="46" t="s">
        <v>321</v>
      </c>
      <c r="I32" s="714" t="s">
        <v>321</v>
      </c>
      <c r="J32" s="32" t="s">
        <v>321</v>
      </c>
      <c r="K32" s="46" t="s">
        <v>321</v>
      </c>
      <c r="L32" s="714" t="s">
        <v>321</v>
      </c>
      <c r="M32" s="32" t="s">
        <v>321</v>
      </c>
      <c r="N32" s="32" t="s">
        <v>321</v>
      </c>
      <c r="O32" s="32" t="s">
        <v>321</v>
      </c>
      <c r="P32" s="46" t="s">
        <v>321</v>
      </c>
    </row>
    <row r="33" spans="1:16" s="195" customFormat="1" ht="14.1" customHeight="1" x14ac:dyDescent="0.25">
      <c r="A33" s="193" t="s">
        <v>30</v>
      </c>
      <c r="B33" s="28" t="s">
        <v>779</v>
      </c>
      <c r="C33" s="660">
        <v>0</v>
      </c>
      <c r="D33" s="714" t="s">
        <v>321</v>
      </c>
      <c r="E33" s="32" t="s">
        <v>321</v>
      </c>
      <c r="F33" s="32" t="s">
        <v>321</v>
      </c>
      <c r="G33" s="32" t="s">
        <v>321</v>
      </c>
      <c r="H33" s="46" t="s">
        <v>321</v>
      </c>
      <c r="I33" s="714" t="s">
        <v>321</v>
      </c>
      <c r="J33" s="32" t="s">
        <v>321</v>
      </c>
      <c r="K33" s="46" t="s">
        <v>321</v>
      </c>
      <c r="L33" s="714" t="s">
        <v>321</v>
      </c>
      <c r="M33" s="32" t="s">
        <v>321</v>
      </c>
      <c r="N33" s="32" t="s">
        <v>321</v>
      </c>
      <c r="O33" s="32" t="s">
        <v>321</v>
      </c>
      <c r="P33" s="46" t="s">
        <v>321</v>
      </c>
    </row>
    <row r="34" spans="1:16" s="195" customFormat="1" ht="14.1" customHeight="1" x14ac:dyDescent="0.25">
      <c r="A34" s="193" t="s">
        <v>31</v>
      </c>
      <c r="B34" s="28" t="s">
        <v>779</v>
      </c>
      <c r="C34" s="660">
        <v>5</v>
      </c>
      <c r="D34" s="103">
        <v>56</v>
      </c>
      <c r="E34" s="565">
        <v>23.721764521366975</v>
      </c>
      <c r="F34" s="565">
        <v>2.3610000000000002</v>
      </c>
      <c r="G34" s="565">
        <v>1.8</v>
      </c>
      <c r="H34" s="567">
        <v>3.0430000000000001</v>
      </c>
      <c r="I34" s="103">
        <v>4</v>
      </c>
      <c r="J34" s="32" t="s">
        <v>321</v>
      </c>
      <c r="K34" s="46" t="s">
        <v>321</v>
      </c>
      <c r="L34" s="714" t="s">
        <v>321</v>
      </c>
      <c r="M34" s="32" t="s">
        <v>321</v>
      </c>
      <c r="N34" s="32" t="s">
        <v>321</v>
      </c>
      <c r="O34" s="32" t="s">
        <v>321</v>
      </c>
      <c r="P34" s="46" t="s">
        <v>321</v>
      </c>
    </row>
    <row r="35" spans="1:16" s="195" customFormat="1" ht="14.1" customHeight="1" x14ac:dyDescent="0.25">
      <c r="A35" s="193" t="s">
        <v>32</v>
      </c>
      <c r="B35" s="28" t="s">
        <v>779</v>
      </c>
      <c r="C35" s="660">
        <v>0</v>
      </c>
      <c r="D35" s="714" t="s">
        <v>321</v>
      </c>
      <c r="E35" s="32" t="s">
        <v>321</v>
      </c>
      <c r="F35" s="32" t="s">
        <v>321</v>
      </c>
      <c r="G35" s="32" t="s">
        <v>321</v>
      </c>
      <c r="H35" s="46" t="s">
        <v>321</v>
      </c>
      <c r="I35" s="714" t="s">
        <v>321</v>
      </c>
      <c r="J35" s="32" t="s">
        <v>321</v>
      </c>
      <c r="K35" s="46" t="s">
        <v>321</v>
      </c>
      <c r="L35" s="714" t="s">
        <v>321</v>
      </c>
      <c r="M35" s="32" t="s">
        <v>321</v>
      </c>
      <c r="N35" s="32" t="s">
        <v>321</v>
      </c>
      <c r="O35" s="32" t="s">
        <v>321</v>
      </c>
      <c r="P35" s="46" t="s">
        <v>321</v>
      </c>
    </row>
    <row r="36" spans="1:16" s="195" customFormat="1" ht="14.1" customHeight="1" x14ac:dyDescent="0.25">
      <c r="A36" s="193" t="s">
        <v>33</v>
      </c>
      <c r="B36" s="28" t="s">
        <v>779</v>
      </c>
      <c r="C36" s="660">
        <v>4</v>
      </c>
      <c r="D36" s="714" t="s">
        <v>321</v>
      </c>
      <c r="E36" s="32" t="s">
        <v>321</v>
      </c>
      <c r="F36" s="32" t="s">
        <v>321</v>
      </c>
      <c r="G36" s="32" t="s">
        <v>321</v>
      </c>
      <c r="H36" s="46" t="s">
        <v>321</v>
      </c>
      <c r="I36" s="714" t="s">
        <v>321</v>
      </c>
      <c r="J36" s="32" t="s">
        <v>321</v>
      </c>
      <c r="K36" s="46" t="s">
        <v>321</v>
      </c>
      <c r="L36" s="714" t="s">
        <v>321</v>
      </c>
      <c r="M36" s="32" t="s">
        <v>321</v>
      </c>
      <c r="N36" s="32" t="s">
        <v>321</v>
      </c>
      <c r="O36" s="32" t="s">
        <v>321</v>
      </c>
      <c r="P36" s="46" t="s">
        <v>321</v>
      </c>
    </row>
    <row r="37" spans="1:16" s="195" customFormat="1" ht="14.1" customHeight="1" x14ac:dyDescent="0.25">
      <c r="A37" s="193" t="s">
        <v>34</v>
      </c>
      <c r="B37" s="28" t="s">
        <v>779</v>
      </c>
      <c r="C37" s="660">
        <v>1</v>
      </c>
      <c r="D37" s="714" t="s">
        <v>321</v>
      </c>
      <c r="E37" s="32" t="s">
        <v>321</v>
      </c>
      <c r="F37" s="32" t="s">
        <v>321</v>
      </c>
      <c r="G37" s="32" t="s">
        <v>321</v>
      </c>
      <c r="H37" s="46" t="s">
        <v>321</v>
      </c>
      <c r="I37" s="714" t="s">
        <v>321</v>
      </c>
      <c r="J37" s="32" t="s">
        <v>321</v>
      </c>
      <c r="K37" s="46" t="s">
        <v>321</v>
      </c>
      <c r="L37" s="714" t="s">
        <v>321</v>
      </c>
      <c r="M37" s="32" t="s">
        <v>321</v>
      </c>
      <c r="N37" s="32" t="s">
        <v>321</v>
      </c>
      <c r="O37" s="32" t="s">
        <v>321</v>
      </c>
      <c r="P37" s="46" t="s">
        <v>321</v>
      </c>
    </row>
    <row r="38" spans="1:16" s="195" customFormat="1" ht="14.1" customHeight="1" x14ac:dyDescent="0.25">
      <c r="A38" s="193" t="s">
        <v>35</v>
      </c>
      <c r="B38" s="28" t="s">
        <v>779</v>
      </c>
      <c r="C38" s="660">
        <v>11</v>
      </c>
      <c r="D38" s="103">
        <v>26</v>
      </c>
      <c r="E38" s="565">
        <v>23.807999156789116</v>
      </c>
      <c r="F38" s="565">
        <v>1.0920000000000001</v>
      </c>
      <c r="G38" s="565">
        <v>0.72899999999999998</v>
      </c>
      <c r="H38" s="567">
        <v>1.577</v>
      </c>
      <c r="I38" s="103">
        <v>4</v>
      </c>
      <c r="J38" s="32" t="s">
        <v>321</v>
      </c>
      <c r="K38" s="46" t="s">
        <v>321</v>
      </c>
      <c r="L38" s="714" t="s">
        <v>321</v>
      </c>
      <c r="M38" s="32" t="s">
        <v>321</v>
      </c>
      <c r="N38" s="32" t="s">
        <v>321</v>
      </c>
      <c r="O38" s="32" t="s">
        <v>321</v>
      </c>
      <c r="P38" s="46" t="s">
        <v>321</v>
      </c>
    </row>
    <row r="39" spans="1:16" s="195" customFormat="1" ht="14.1" customHeight="1" x14ac:dyDescent="0.25">
      <c r="A39" s="193" t="s">
        <v>36</v>
      </c>
      <c r="B39" s="28" t="s">
        <v>779</v>
      </c>
      <c r="C39" s="660">
        <v>0</v>
      </c>
      <c r="D39" s="714" t="s">
        <v>321</v>
      </c>
      <c r="E39" s="32" t="s">
        <v>321</v>
      </c>
      <c r="F39" s="32" t="s">
        <v>321</v>
      </c>
      <c r="G39" s="32" t="s">
        <v>321</v>
      </c>
      <c r="H39" s="46" t="s">
        <v>321</v>
      </c>
      <c r="I39" s="714" t="s">
        <v>321</v>
      </c>
      <c r="J39" s="32" t="s">
        <v>321</v>
      </c>
      <c r="K39" s="46" t="s">
        <v>321</v>
      </c>
      <c r="L39" s="714" t="s">
        <v>321</v>
      </c>
      <c r="M39" s="32" t="s">
        <v>321</v>
      </c>
      <c r="N39" s="32" t="s">
        <v>321</v>
      </c>
      <c r="O39" s="32" t="s">
        <v>321</v>
      </c>
      <c r="P39" s="46" t="s">
        <v>321</v>
      </c>
    </row>
    <row r="40" spans="1:16" s="195" customFormat="1" ht="14.1" customHeight="1" x14ac:dyDescent="0.25">
      <c r="A40" s="193" t="s">
        <v>37</v>
      </c>
      <c r="B40" s="28" t="s">
        <v>779</v>
      </c>
      <c r="C40" s="660">
        <v>5</v>
      </c>
      <c r="D40" s="103">
        <v>2</v>
      </c>
      <c r="E40" s="565">
        <v>6.5639437504120188</v>
      </c>
      <c r="F40" s="565">
        <v>0.30499999999999999</v>
      </c>
      <c r="G40" s="565">
        <v>5.0999999999999997E-2</v>
      </c>
      <c r="H40" s="567">
        <v>1.0069999999999999</v>
      </c>
      <c r="I40" s="103">
        <v>2</v>
      </c>
      <c r="J40" s="32" t="s">
        <v>321</v>
      </c>
      <c r="K40" s="46" t="s">
        <v>321</v>
      </c>
      <c r="L40" s="714" t="s">
        <v>321</v>
      </c>
      <c r="M40" s="32" t="s">
        <v>321</v>
      </c>
      <c r="N40" s="32" t="s">
        <v>321</v>
      </c>
      <c r="O40" s="32" t="s">
        <v>321</v>
      </c>
      <c r="P40" s="46" t="s">
        <v>321</v>
      </c>
    </row>
    <row r="41" spans="1:16" s="195" customFormat="1" ht="14.1" customHeight="1" x14ac:dyDescent="0.25">
      <c r="A41" s="193" t="s">
        <v>38</v>
      </c>
      <c r="B41" s="28"/>
      <c r="C41" s="660">
        <v>46</v>
      </c>
      <c r="D41" s="103">
        <v>99</v>
      </c>
      <c r="E41" s="565">
        <v>179.50815776733279</v>
      </c>
      <c r="F41" s="565">
        <v>0.55200000000000005</v>
      </c>
      <c r="G41" s="565">
        <v>0.45100000000000001</v>
      </c>
      <c r="H41" s="567">
        <v>0.66900000000000004</v>
      </c>
      <c r="I41" s="103">
        <v>30</v>
      </c>
      <c r="J41" s="566">
        <v>0.1</v>
      </c>
      <c r="K41" s="574">
        <v>0.2</v>
      </c>
      <c r="L41" s="712">
        <v>0</v>
      </c>
      <c r="M41" s="565">
        <v>0</v>
      </c>
      <c r="N41" s="565">
        <v>0.34449999999999997</v>
      </c>
      <c r="O41" s="565">
        <v>1.012</v>
      </c>
      <c r="P41" s="567">
        <v>2.2885</v>
      </c>
    </row>
    <row r="42" spans="1:16" s="195" customFormat="1" ht="14.1" customHeight="1" x14ac:dyDescent="0.25">
      <c r="A42" s="193" t="s">
        <v>39</v>
      </c>
      <c r="B42" s="28" t="s">
        <v>779</v>
      </c>
      <c r="C42" s="660">
        <v>20</v>
      </c>
      <c r="D42" s="103">
        <v>38</v>
      </c>
      <c r="E42" s="565">
        <v>33.459921075050893</v>
      </c>
      <c r="F42" s="565">
        <v>1.1359999999999999</v>
      </c>
      <c r="G42" s="565">
        <v>0.81499999999999995</v>
      </c>
      <c r="H42" s="567">
        <v>1.5429999999999999</v>
      </c>
      <c r="I42" s="103">
        <v>7</v>
      </c>
      <c r="J42" s="32" t="s">
        <v>321</v>
      </c>
      <c r="K42" s="46" t="s">
        <v>321</v>
      </c>
      <c r="L42" s="714" t="s">
        <v>321</v>
      </c>
      <c r="M42" s="32" t="s">
        <v>321</v>
      </c>
      <c r="N42" s="32" t="s">
        <v>321</v>
      </c>
      <c r="O42" s="32" t="s">
        <v>321</v>
      </c>
      <c r="P42" s="46" t="s">
        <v>321</v>
      </c>
    </row>
    <row r="43" spans="1:16" s="195" customFormat="1" ht="14.1" customHeight="1" x14ac:dyDescent="0.25">
      <c r="A43" s="193" t="s">
        <v>40</v>
      </c>
      <c r="B43" s="28" t="s">
        <v>779</v>
      </c>
      <c r="C43" s="660">
        <v>0</v>
      </c>
      <c r="D43" s="714" t="s">
        <v>321</v>
      </c>
      <c r="E43" s="32" t="s">
        <v>321</v>
      </c>
      <c r="F43" s="32" t="s">
        <v>321</v>
      </c>
      <c r="G43" s="32" t="s">
        <v>321</v>
      </c>
      <c r="H43" s="46" t="s">
        <v>321</v>
      </c>
      <c r="I43" s="714" t="s">
        <v>321</v>
      </c>
      <c r="J43" s="32" t="s">
        <v>321</v>
      </c>
      <c r="K43" s="46" t="s">
        <v>321</v>
      </c>
      <c r="L43" s="714" t="s">
        <v>321</v>
      </c>
      <c r="M43" s="32" t="s">
        <v>321</v>
      </c>
      <c r="N43" s="32" t="s">
        <v>321</v>
      </c>
      <c r="O43" s="32" t="s">
        <v>321</v>
      </c>
      <c r="P43" s="46" t="s">
        <v>321</v>
      </c>
    </row>
    <row r="44" spans="1:16" s="195" customFormat="1" ht="14.1" customHeight="1" x14ac:dyDescent="0.25">
      <c r="A44" s="193" t="s">
        <v>41</v>
      </c>
      <c r="B44" s="28" t="s">
        <v>779</v>
      </c>
      <c r="C44" s="660">
        <v>4</v>
      </c>
      <c r="D44" s="714" t="s">
        <v>321</v>
      </c>
      <c r="E44" s="32" t="s">
        <v>321</v>
      </c>
      <c r="F44" s="32" t="s">
        <v>321</v>
      </c>
      <c r="G44" s="32" t="s">
        <v>321</v>
      </c>
      <c r="H44" s="46" t="s">
        <v>321</v>
      </c>
      <c r="I44" s="714" t="s">
        <v>321</v>
      </c>
      <c r="J44" s="32" t="s">
        <v>321</v>
      </c>
      <c r="K44" s="46" t="s">
        <v>321</v>
      </c>
      <c r="L44" s="714" t="s">
        <v>321</v>
      </c>
      <c r="M44" s="32" t="s">
        <v>321</v>
      </c>
      <c r="N44" s="32" t="s">
        <v>321</v>
      </c>
      <c r="O44" s="32" t="s">
        <v>321</v>
      </c>
      <c r="P44" s="46" t="s">
        <v>321</v>
      </c>
    </row>
    <row r="45" spans="1:16" s="195" customFormat="1" ht="14.1" customHeight="1" x14ac:dyDescent="0.25">
      <c r="A45" s="193" t="s">
        <v>42</v>
      </c>
      <c r="B45" s="28" t="s">
        <v>778</v>
      </c>
      <c r="C45" s="660">
        <v>36</v>
      </c>
      <c r="D45" s="103">
        <v>80</v>
      </c>
      <c r="E45" s="565">
        <v>68.693393361040364</v>
      </c>
      <c r="F45" s="565">
        <v>1.165</v>
      </c>
      <c r="G45" s="565">
        <v>0.93</v>
      </c>
      <c r="H45" s="567">
        <v>1.4419999999999999</v>
      </c>
      <c r="I45" s="103">
        <v>12</v>
      </c>
      <c r="J45" s="566">
        <v>0.17</v>
      </c>
      <c r="K45" s="574">
        <v>0.08</v>
      </c>
      <c r="L45" s="714" t="s">
        <v>321</v>
      </c>
      <c r="M45" s="32" t="s">
        <v>321</v>
      </c>
      <c r="N45" s="32" t="s">
        <v>321</v>
      </c>
      <c r="O45" s="32" t="s">
        <v>321</v>
      </c>
      <c r="P45" s="46" t="s">
        <v>321</v>
      </c>
    </row>
    <row r="46" spans="1:16" s="195" customFormat="1" ht="14.1" customHeight="1" x14ac:dyDescent="0.25">
      <c r="A46" s="193" t="s">
        <v>43</v>
      </c>
      <c r="B46" s="28" t="s">
        <v>779</v>
      </c>
      <c r="C46" s="660">
        <v>5</v>
      </c>
      <c r="D46" s="103">
        <v>6</v>
      </c>
      <c r="E46" s="565">
        <v>3.896861893824751</v>
      </c>
      <c r="F46" s="565">
        <v>1.54</v>
      </c>
      <c r="G46" s="565">
        <v>0.624</v>
      </c>
      <c r="H46" s="567">
        <v>3.202</v>
      </c>
      <c r="I46" s="103">
        <v>2</v>
      </c>
      <c r="J46" s="32" t="s">
        <v>321</v>
      </c>
      <c r="K46" s="46" t="s">
        <v>321</v>
      </c>
      <c r="L46" s="714" t="s">
        <v>321</v>
      </c>
      <c r="M46" s="32" t="s">
        <v>321</v>
      </c>
      <c r="N46" s="32" t="s">
        <v>321</v>
      </c>
      <c r="O46" s="32" t="s">
        <v>321</v>
      </c>
      <c r="P46" s="46" t="s">
        <v>321</v>
      </c>
    </row>
    <row r="47" spans="1:16" s="195" customFormat="1" ht="14.1" customHeight="1" x14ac:dyDescent="0.25">
      <c r="A47" s="193" t="s">
        <v>44</v>
      </c>
      <c r="B47" s="28" t="s">
        <v>779</v>
      </c>
      <c r="C47" s="660">
        <v>1</v>
      </c>
      <c r="D47" s="714" t="s">
        <v>321</v>
      </c>
      <c r="E47" s="32" t="s">
        <v>321</v>
      </c>
      <c r="F47" s="32" t="s">
        <v>321</v>
      </c>
      <c r="G47" s="32" t="s">
        <v>321</v>
      </c>
      <c r="H47" s="46" t="s">
        <v>321</v>
      </c>
      <c r="I47" s="714" t="s">
        <v>321</v>
      </c>
      <c r="J47" s="32" t="s">
        <v>321</v>
      </c>
      <c r="K47" s="46" t="s">
        <v>321</v>
      </c>
      <c r="L47" s="714" t="s">
        <v>321</v>
      </c>
      <c r="M47" s="32" t="s">
        <v>321</v>
      </c>
      <c r="N47" s="32" t="s">
        <v>321</v>
      </c>
      <c r="O47" s="32" t="s">
        <v>321</v>
      </c>
      <c r="P47" s="46" t="s">
        <v>321</v>
      </c>
    </row>
    <row r="48" spans="1:16" s="195" customFormat="1" ht="14.1" customHeight="1" x14ac:dyDescent="0.25">
      <c r="A48" s="193" t="s">
        <v>45</v>
      </c>
      <c r="B48" s="28" t="s">
        <v>779</v>
      </c>
      <c r="C48" s="660">
        <v>8</v>
      </c>
      <c r="D48" s="103">
        <v>4</v>
      </c>
      <c r="E48" s="565">
        <v>8.2959252997226347</v>
      </c>
      <c r="F48" s="565">
        <v>0.48199999999999998</v>
      </c>
      <c r="G48" s="565">
        <v>0.153</v>
      </c>
      <c r="H48" s="567">
        <v>1.163</v>
      </c>
      <c r="I48" s="103">
        <v>2</v>
      </c>
      <c r="J48" s="32" t="s">
        <v>321</v>
      </c>
      <c r="K48" s="46" t="s">
        <v>321</v>
      </c>
      <c r="L48" s="714" t="s">
        <v>321</v>
      </c>
      <c r="M48" s="32" t="s">
        <v>321</v>
      </c>
      <c r="N48" s="32" t="s">
        <v>321</v>
      </c>
      <c r="O48" s="32" t="s">
        <v>321</v>
      </c>
      <c r="P48" s="46" t="s">
        <v>321</v>
      </c>
    </row>
    <row r="49" spans="1:16" s="195" customFormat="1" ht="14.1" customHeight="1" x14ac:dyDescent="0.25">
      <c r="A49" s="193" t="s">
        <v>46</v>
      </c>
      <c r="B49" s="28" t="s">
        <v>779</v>
      </c>
      <c r="C49" s="660">
        <v>1</v>
      </c>
      <c r="D49" s="714" t="s">
        <v>321</v>
      </c>
      <c r="E49" s="32" t="s">
        <v>321</v>
      </c>
      <c r="F49" s="32" t="s">
        <v>321</v>
      </c>
      <c r="G49" s="32" t="s">
        <v>321</v>
      </c>
      <c r="H49" s="46" t="s">
        <v>321</v>
      </c>
      <c r="I49" s="714" t="s">
        <v>321</v>
      </c>
      <c r="J49" s="32" t="s">
        <v>321</v>
      </c>
      <c r="K49" s="46" t="s">
        <v>321</v>
      </c>
      <c r="L49" s="714" t="s">
        <v>321</v>
      </c>
      <c r="M49" s="32" t="s">
        <v>321</v>
      </c>
      <c r="N49" s="32" t="s">
        <v>321</v>
      </c>
      <c r="O49" s="32" t="s">
        <v>321</v>
      </c>
      <c r="P49" s="46" t="s">
        <v>321</v>
      </c>
    </row>
    <row r="50" spans="1:16" s="195" customFormat="1" ht="14.1" customHeight="1" x14ac:dyDescent="0.25">
      <c r="A50" s="193" t="s">
        <v>47</v>
      </c>
      <c r="B50" s="28" t="s">
        <v>779</v>
      </c>
      <c r="C50" s="660">
        <v>6</v>
      </c>
      <c r="D50" s="103">
        <v>16</v>
      </c>
      <c r="E50" s="565">
        <v>15.891853412281593</v>
      </c>
      <c r="F50" s="565">
        <v>1.0069999999999999</v>
      </c>
      <c r="G50" s="565">
        <v>0.59599999999999997</v>
      </c>
      <c r="H50" s="567">
        <v>1.6</v>
      </c>
      <c r="I50" s="103">
        <v>5</v>
      </c>
      <c r="J50" s="32" t="s">
        <v>321</v>
      </c>
      <c r="K50" s="46" t="s">
        <v>321</v>
      </c>
      <c r="L50" s="714" t="s">
        <v>321</v>
      </c>
      <c r="M50" s="32" t="s">
        <v>321</v>
      </c>
      <c r="N50" s="32" t="s">
        <v>321</v>
      </c>
      <c r="O50" s="32" t="s">
        <v>321</v>
      </c>
      <c r="P50" s="46" t="s">
        <v>321</v>
      </c>
    </row>
    <row r="51" spans="1:16" s="195" customFormat="1" ht="14.1" customHeight="1" x14ac:dyDescent="0.25">
      <c r="A51" s="193" t="s">
        <v>48</v>
      </c>
      <c r="B51" s="28" t="s">
        <v>779</v>
      </c>
      <c r="C51" s="660">
        <v>11</v>
      </c>
      <c r="D51" s="103">
        <v>14</v>
      </c>
      <c r="E51" s="565">
        <v>20.627608401512408</v>
      </c>
      <c r="F51" s="565">
        <v>0.67900000000000005</v>
      </c>
      <c r="G51" s="565">
        <v>0.38600000000000001</v>
      </c>
      <c r="H51" s="567">
        <v>1.1120000000000001</v>
      </c>
      <c r="I51" s="103">
        <v>4</v>
      </c>
      <c r="J51" s="32" t="s">
        <v>321</v>
      </c>
      <c r="K51" s="46" t="s">
        <v>321</v>
      </c>
      <c r="L51" s="714" t="s">
        <v>321</v>
      </c>
      <c r="M51" s="32" t="s">
        <v>321</v>
      </c>
      <c r="N51" s="32" t="s">
        <v>321</v>
      </c>
      <c r="O51" s="32" t="s">
        <v>321</v>
      </c>
      <c r="P51" s="46" t="s">
        <v>321</v>
      </c>
    </row>
    <row r="52" spans="1:16" s="195" customFormat="1" ht="14.1" customHeight="1" x14ac:dyDescent="0.25">
      <c r="A52" s="193" t="s">
        <v>49</v>
      </c>
      <c r="B52" s="28" t="s">
        <v>779</v>
      </c>
      <c r="C52" s="660">
        <v>0</v>
      </c>
      <c r="D52" s="714" t="s">
        <v>321</v>
      </c>
      <c r="E52" s="32" t="s">
        <v>321</v>
      </c>
      <c r="F52" s="32" t="s">
        <v>321</v>
      </c>
      <c r="G52" s="32" t="s">
        <v>321</v>
      </c>
      <c r="H52" s="46" t="s">
        <v>321</v>
      </c>
      <c r="I52" s="714" t="s">
        <v>321</v>
      </c>
      <c r="J52" s="32" t="s">
        <v>321</v>
      </c>
      <c r="K52" s="46" t="s">
        <v>321</v>
      </c>
      <c r="L52" s="714" t="s">
        <v>321</v>
      </c>
      <c r="M52" s="32" t="s">
        <v>321</v>
      </c>
      <c r="N52" s="32" t="s">
        <v>321</v>
      </c>
      <c r="O52" s="32" t="s">
        <v>321</v>
      </c>
      <c r="P52" s="46" t="s">
        <v>321</v>
      </c>
    </row>
    <row r="53" spans="1:16" s="195" customFormat="1" ht="14.1" customHeight="1" x14ac:dyDescent="0.25">
      <c r="A53" s="193" t="s">
        <v>50</v>
      </c>
      <c r="B53" s="28" t="s">
        <v>779</v>
      </c>
      <c r="C53" s="660">
        <v>12</v>
      </c>
      <c r="D53" s="103">
        <v>18</v>
      </c>
      <c r="E53" s="565">
        <v>25.781393965352514</v>
      </c>
      <c r="F53" s="565">
        <v>0.69799999999999995</v>
      </c>
      <c r="G53" s="565">
        <v>0.42699999999999999</v>
      </c>
      <c r="H53" s="567">
        <v>1.0820000000000001</v>
      </c>
      <c r="I53" s="103">
        <v>5</v>
      </c>
      <c r="J53" s="32" t="s">
        <v>321</v>
      </c>
      <c r="K53" s="46" t="s">
        <v>321</v>
      </c>
      <c r="L53" s="714" t="s">
        <v>321</v>
      </c>
      <c r="M53" s="32" t="s">
        <v>321</v>
      </c>
      <c r="N53" s="32" t="s">
        <v>321</v>
      </c>
      <c r="O53" s="32" t="s">
        <v>321</v>
      </c>
      <c r="P53" s="46" t="s">
        <v>321</v>
      </c>
    </row>
    <row r="54" spans="1:16" s="195" customFormat="1" ht="14.1" customHeight="1" x14ac:dyDescent="0.25">
      <c r="A54" s="193" t="s">
        <v>319</v>
      </c>
      <c r="B54" s="28"/>
      <c r="C54" s="660">
        <v>0</v>
      </c>
      <c r="D54" s="714" t="s">
        <v>321</v>
      </c>
      <c r="E54" s="32" t="s">
        <v>321</v>
      </c>
      <c r="F54" s="32" t="s">
        <v>321</v>
      </c>
      <c r="G54" s="32" t="s">
        <v>321</v>
      </c>
      <c r="H54" s="46" t="s">
        <v>321</v>
      </c>
      <c r="I54" s="714" t="s">
        <v>321</v>
      </c>
      <c r="J54" s="32" t="s">
        <v>321</v>
      </c>
      <c r="K54" s="46" t="s">
        <v>321</v>
      </c>
      <c r="L54" s="714" t="s">
        <v>321</v>
      </c>
      <c r="M54" s="32" t="s">
        <v>321</v>
      </c>
      <c r="N54" s="32" t="s">
        <v>321</v>
      </c>
      <c r="O54" s="32" t="s">
        <v>321</v>
      </c>
      <c r="P54" s="46" t="s">
        <v>321</v>
      </c>
    </row>
    <row r="55" spans="1:16" s="195" customFormat="1" ht="14.1" customHeight="1" x14ac:dyDescent="0.25">
      <c r="A55" s="193" t="s">
        <v>51</v>
      </c>
      <c r="B55" s="28" t="s">
        <v>779</v>
      </c>
      <c r="C55" s="660">
        <v>0</v>
      </c>
      <c r="D55" s="714" t="s">
        <v>321</v>
      </c>
      <c r="E55" s="32" t="s">
        <v>321</v>
      </c>
      <c r="F55" s="32" t="s">
        <v>321</v>
      </c>
      <c r="G55" s="32" t="s">
        <v>321</v>
      </c>
      <c r="H55" s="46" t="s">
        <v>321</v>
      </c>
      <c r="I55" s="714" t="s">
        <v>321</v>
      </c>
      <c r="J55" s="32" t="s">
        <v>321</v>
      </c>
      <c r="K55" s="46" t="s">
        <v>321</v>
      </c>
      <c r="L55" s="714" t="s">
        <v>321</v>
      </c>
      <c r="M55" s="32" t="s">
        <v>321</v>
      </c>
      <c r="N55" s="32" t="s">
        <v>321</v>
      </c>
      <c r="O55" s="32" t="s">
        <v>321</v>
      </c>
      <c r="P55" s="46" t="s">
        <v>321</v>
      </c>
    </row>
    <row r="56" spans="1:16" s="195" customFormat="1" ht="14.1" customHeight="1" x14ac:dyDescent="0.25">
      <c r="A56" s="193" t="s">
        <v>52</v>
      </c>
      <c r="B56" s="28" t="s">
        <v>779</v>
      </c>
      <c r="C56" s="660">
        <v>4</v>
      </c>
      <c r="D56" s="714" t="s">
        <v>321</v>
      </c>
      <c r="E56" s="32" t="s">
        <v>321</v>
      </c>
      <c r="F56" s="32" t="s">
        <v>321</v>
      </c>
      <c r="G56" s="32" t="s">
        <v>321</v>
      </c>
      <c r="H56" s="46" t="s">
        <v>321</v>
      </c>
      <c r="I56" s="714" t="s">
        <v>321</v>
      </c>
      <c r="J56" s="32" t="s">
        <v>321</v>
      </c>
      <c r="K56" s="46" t="s">
        <v>321</v>
      </c>
      <c r="L56" s="714" t="s">
        <v>321</v>
      </c>
      <c r="M56" s="32" t="s">
        <v>321</v>
      </c>
      <c r="N56" s="32" t="s">
        <v>321</v>
      </c>
      <c r="O56" s="32" t="s">
        <v>321</v>
      </c>
      <c r="P56" s="46" t="s">
        <v>321</v>
      </c>
    </row>
    <row r="57" spans="1:16" s="195" customFormat="1" ht="14.1" customHeight="1" x14ac:dyDescent="0.25">
      <c r="A57" s="193" t="s">
        <v>53</v>
      </c>
      <c r="B57" s="28" t="s">
        <v>779</v>
      </c>
      <c r="C57" s="660">
        <v>7</v>
      </c>
      <c r="D57" s="103">
        <v>2</v>
      </c>
      <c r="E57" s="565">
        <v>6.7458305382739976</v>
      </c>
      <c r="F57" s="565">
        <v>0.29599999999999999</v>
      </c>
      <c r="G57" s="565">
        <v>0.05</v>
      </c>
      <c r="H57" s="567">
        <v>0.98</v>
      </c>
      <c r="I57" s="103">
        <v>3</v>
      </c>
      <c r="J57" s="32" t="s">
        <v>321</v>
      </c>
      <c r="K57" s="46" t="s">
        <v>321</v>
      </c>
      <c r="L57" s="714" t="s">
        <v>321</v>
      </c>
      <c r="M57" s="32" t="s">
        <v>321</v>
      </c>
      <c r="N57" s="32" t="s">
        <v>321</v>
      </c>
      <c r="O57" s="32" t="s">
        <v>321</v>
      </c>
      <c r="P57" s="46" t="s">
        <v>321</v>
      </c>
    </row>
    <row r="58" spans="1:16" s="195" customFormat="1" ht="14.1" customHeight="1" x14ac:dyDescent="0.25">
      <c r="A58" s="193" t="s">
        <v>54</v>
      </c>
      <c r="B58" s="28" t="s">
        <v>779</v>
      </c>
      <c r="C58" s="660">
        <v>1</v>
      </c>
      <c r="D58" s="714" t="s">
        <v>321</v>
      </c>
      <c r="E58" s="32" t="s">
        <v>321</v>
      </c>
      <c r="F58" s="32" t="s">
        <v>321</v>
      </c>
      <c r="G58" s="32" t="s">
        <v>321</v>
      </c>
      <c r="H58" s="46" t="s">
        <v>321</v>
      </c>
      <c r="I58" s="714" t="s">
        <v>321</v>
      </c>
      <c r="J58" s="32" t="s">
        <v>321</v>
      </c>
      <c r="K58" s="46" t="s">
        <v>321</v>
      </c>
      <c r="L58" s="714" t="s">
        <v>321</v>
      </c>
      <c r="M58" s="32" t="s">
        <v>321</v>
      </c>
      <c r="N58" s="32" t="s">
        <v>321</v>
      </c>
      <c r="O58" s="32" t="s">
        <v>321</v>
      </c>
      <c r="P58" s="46" t="s">
        <v>321</v>
      </c>
    </row>
    <row r="59" spans="1:16" s="195" customFormat="1" ht="14.1" customHeight="1" x14ac:dyDescent="0.25">
      <c r="A59" s="193" t="s">
        <v>55</v>
      </c>
      <c r="B59" s="28" t="s">
        <v>779</v>
      </c>
      <c r="C59" s="660">
        <v>0</v>
      </c>
      <c r="D59" s="714" t="s">
        <v>321</v>
      </c>
      <c r="E59" s="32" t="s">
        <v>321</v>
      </c>
      <c r="F59" s="32" t="s">
        <v>321</v>
      </c>
      <c r="G59" s="32" t="s">
        <v>321</v>
      </c>
      <c r="H59" s="46" t="s">
        <v>321</v>
      </c>
      <c r="I59" s="714" t="s">
        <v>321</v>
      </c>
      <c r="J59" s="32" t="s">
        <v>321</v>
      </c>
      <c r="K59" s="46" t="s">
        <v>321</v>
      </c>
      <c r="L59" s="714" t="s">
        <v>321</v>
      </c>
      <c r="M59" s="32" t="s">
        <v>321</v>
      </c>
      <c r="N59" s="32" t="s">
        <v>321</v>
      </c>
      <c r="O59" s="32" t="s">
        <v>321</v>
      </c>
      <c r="P59" s="46" t="s">
        <v>321</v>
      </c>
    </row>
    <row r="60" spans="1:16" s="213" customFormat="1" ht="14.1" customHeight="1" x14ac:dyDescent="0.25">
      <c r="A60" s="198" t="s">
        <v>56</v>
      </c>
      <c r="B60" s="277"/>
      <c r="C60" s="431">
        <v>302</v>
      </c>
      <c r="D60" s="763">
        <v>582</v>
      </c>
      <c r="E60" s="758">
        <v>667.71319526867546</v>
      </c>
      <c r="F60" s="758">
        <v>0.872</v>
      </c>
      <c r="G60" s="758">
        <v>0.80300000000000005</v>
      </c>
      <c r="H60" s="762">
        <v>0.94499999999999995</v>
      </c>
      <c r="I60" s="759">
        <v>132</v>
      </c>
      <c r="J60" s="760">
        <v>0.11</v>
      </c>
      <c r="K60" s="761">
        <v>0.14000000000000001</v>
      </c>
      <c r="L60" s="764">
        <v>0</v>
      </c>
      <c r="M60" s="758">
        <v>0</v>
      </c>
      <c r="N60" s="758">
        <v>0.49750000000000005</v>
      </c>
      <c r="O60" s="758">
        <v>1.2290000000000001</v>
      </c>
      <c r="P60" s="762">
        <v>2.3340000000000001</v>
      </c>
    </row>
    <row r="61" spans="1:16" x14ac:dyDescent="0.25">
      <c r="J61" s="156"/>
      <c r="K61" s="156"/>
    </row>
    <row r="63" spans="1:16" x14ac:dyDescent="0.25">
      <c r="A63" s="98" t="s">
        <v>475</v>
      </c>
      <c r="B63" s="98"/>
      <c r="C63" s="162"/>
      <c r="D63" s="162"/>
      <c r="G63" s="113"/>
      <c r="H63" s="113"/>
    </row>
    <row r="64" spans="1:16" ht="12.6" customHeight="1" x14ac:dyDescent="0.25">
      <c r="A64" s="98" t="s">
        <v>488</v>
      </c>
      <c r="B64" s="98"/>
      <c r="C64" s="162"/>
      <c r="D64" s="162"/>
      <c r="G64" s="113"/>
      <c r="H64" s="113"/>
    </row>
    <row r="65" spans="1:13" x14ac:dyDescent="0.25">
      <c r="A65" s="163" t="s">
        <v>619</v>
      </c>
    </row>
    <row r="66" spans="1:13" x14ac:dyDescent="0.25">
      <c r="A66" s="163" t="s">
        <v>878</v>
      </c>
      <c r="B66" s="113"/>
      <c r="E66" s="113"/>
      <c r="I66" s="162"/>
    </row>
    <row r="67" spans="1:13" x14ac:dyDescent="0.25">
      <c r="A67" s="98" t="s">
        <v>620</v>
      </c>
    </row>
    <row r="68" spans="1:13" x14ac:dyDescent="0.25">
      <c r="A68" s="163" t="s">
        <v>812</v>
      </c>
      <c r="B68" s="163"/>
      <c r="G68" s="238"/>
      <c r="H68" s="238"/>
      <c r="I68" s="119"/>
      <c r="J68" s="119"/>
      <c r="K68" s="119"/>
      <c r="L68" s="119"/>
      <c r="M68" s="119"/>
    </row>
    <row r="69" spans="1:13" x14ac:dyDescent="0.25">
      <c r="A69" s="163" t="s">
        <v>621</v>
      </c>
      <c r="B69" s="163"/>
      <c r="G69" s="238"/>
      <c r="H69" s="238"/>
      <c r="I69" s="119"/>
      <c r="J69" s="119"/>
      <c r="K69" s="119"/>
      <c r="L69" s="119"/>
      <c r="M69" s="119"/>
    </row>
    <row r="70" spans="1:13" x14ac:dyDescent="0.25">
      <c r="A70" s="339" t="s">
        <v>622</v>
      </c>
      <c r="B70" s="339"/>
    </row>
    <row r="71" spans="1:13" x14ac:dyDescent="0.25">
      <c r="A71" s="163" t="s">
        <v>114</v>
      </c>
      <c r="B71" s="163"/>
    </row>
    <row r="72" spans="1:13" s="219" customFormat="1" x14ac:dyDescent="0.25">
      <c r="A72" s="221"/>
      <c r="B72" s="221"/>
      <c r="E72" s="220"/>
      <c r="F72" s="220"/>
      <c r="G72" s="222"/>
      <c r="H72" s="222"/>
      <c r="I72" s="179"/>
      <c r="J72" s="179"/>
      <c r="K72" s="179"/>
      <c r="L72" s="179"/>
      <c r="M72" s="179"/>
    </row>
    <row r="73" spans="1:13" x14ac:dyDescent="0.25">
      <c r="B73" s="113"/>
      <c r="E73" s="113"/>
      <c r="F73" s="113"/>
      <c r="G73" s="113"/>
      <c r="H73" s="113"/>
    </row>
    <row r="74" spans="1:13" x14ac:dyDescent="0.25">
      <c r="A74" s="113"/>
      <c r="B74" s="113"/>
      <c r="E74" s="113"/>
      <c r="F74" s="113"/>
      <c r="G74" s="113"/>
      <c r="H74" s="113"/>
    </row>
  </sheetData>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workbookViewId="0">
      <selection activeCell="C50" sqref="C50"/>
    </sheetView>
  </sheetViews>
  <sheetFormatPr defaultColWidth="9.109375" defaultRowHeight="13.2" x14ac:dyDescent="0.25"/>
  <cols>
    <col min="1" max="1" width="16.88671875" style="114" customWidth="1"/>
    <col min="2" max="3" width="12.6640625" style="35" customWidth="1"/>
    <col min="4" max="5" width="12.6640625" style="113" customWidth="1"/>
    <col min="6" max="7" width="12.6640625" style="162" customWidth="1"/>
    <col min="8" max="9" width="9.109375" style="162" customWidth="1"/>
    <col min="10" max="10" width="9.109375" style="113" customWidth="1"/>
    <col min="11" max="13" width="12.6640625" style="119" customWidth="1"/>
    <col min="14" max="17" width="9.109375" style="113" customWidth="1"/>
    <col min="18" max="16384" width="9.109375" style="113"/>
  </cols>
  <sheetData>
    <row r="1" spans="1:19" s="114" customFormat="1" x14ac:dyDescent="0.25">
      <c r="A1" s="1052" t="s">
        <v>116</v>
      </c>
      <c r="B1" s="1053"/>
      <c r="C1" s="1053"/>
      <c r="D1" s="1053"/>
      <c r="E1" s="1053"/>
      <c r="F1" s="1053"/>
      <c r="G1" s="1053"/>
      <c r="H1" s="1053"/>
      <c r="I1" s="1053"/>
      <c r="J1" s="1053"/>
      <c r="K1" s="1053"/>
      <c r="L1" s="1053"/>
      <c r="M1" s="1053"/>
      <c r="N1" s="1053"/>
      <c r="O1" s="1053"/>
      <c r="P1" s="1053"/>
      <c r="Q1" s="1053"/>
      <c r="R1" s="1054"/>
    </row>
    <row r="2" spans="1:19" s="114" customFormat="1" x14ac:dyDescent="0.25">
      <c r="A2" s="992" t="s">
        <v>581</v>
      </c>
      <c r="B2" s="988"/>
      <c r="C2" s="988"/>
      <c r="D2" s="988"/>
      <c r="E2" s="988"/>
      <c r="F2" s="988"/>
      <c r="G2" s="988"/>
      <c r="H2" s="988"/>
      <c r="I2" s="988"/>
      <c r="J2" s="988"/>
      <c r="K2" s="988"/>
      <c r="L2" s="988"/>
      <c r="M2" s="988"/>
      <c r="N2" s="988"/>
      <c r="O2" s="988"/>
      <c r="P2" s="988"/>
      <c r="Q2" s="988"/>
      <c r="R2" s="1055"/>
    </row>
    <row r="3" spans="1:19" s="114" customFormat="1" ht="14.4" customHeight="1" thickBot="1" x14ac:dyDescent="0.35">
      <c r="A3" s="993" t="s">
        <v>503</v>
      </c>
      <c r="B3" s="994"/>
      <c r="C3" s="994"/>
      <c r="D3" s="994"/>
      <c r="E3" s="994"/>
      <c r="F3" s="994"/>
      <c r="G3" s="994"/>
      <c r="H3" s="994"/>
      <c r="I3" s="994"/>
      <c r="J3" s="994"/>
      <c r="K3" s="994"/>
      <c r="L3" s="994"/>
      <c r="M3" s="994"/>
      <c r="N3" s="994"/>
      <c r="O3" s="994"/>
      <c r="P3" s="994"/>
      <c r="Q3" s="994"/>
      <c r="R3" s="1056"/>
    </row>
    <row r="4" spans="1:19" s="118" customFormat="1" ht="16.2" thickTop="1" x14ac:dyDescent="0.25">
      <c r="A4" s="16"/>
      <c r="B4" s="183"/>
      <c r="C4" s="34"/>
      <c r="D4" s="11"/>
      <c r="E4" s="129"/>
      <c r="F4" s="1046" t="s">
        <v>57</v>
      </c>
      <c r="G4" s="1046"/>
      <c r="H4" s="153"/>
      <c r="I4" s="1069" t="s">
        <v>58</v>
      </c>
      <c r="J4" s="1070"/>
      <c r="K4" s="1071" t="s">
        <v>71</v>
      </c>
      <c r="L4" s="1066"/>
      <c r="M4" s="1072"/>
      <c r="N4" s="1046" t="s">
        <v>239</v>
      </c>
      <c r="O4" s="1046"/>
      <c r="P4" s="1046"/>
      <c r="Q4" s="1046"/>
      <c r="R4" s="1073"/>
      <c r="S4" s="11"/>
    </row>
    <row r="5" spans="1:19" s="118" customFormat="1" ht="55.2" x14ac:dyDescent="0.25">
      <c r="A5" s="115" t="s">
        <v>1</v>
      </c>
      <c r="B5" s="13" t="s">
        <v>69</v>
      </c>
      <c r="C5" s="26" t="s">
        <v>76</v>
      </c>
      <c r="D5" s="26" t="s">
        <v>280</v>
      </c>
      <c r="E5" s="12" t="s">
        <v>284</v>
      </c>
      <c r="F5" s="10" t="s">
        <v>59</v>
      </c>
      <c r="G5" s="21" t="s">
        <v>60</v>
      </c>
      <c r="H5" s="21" t="s">
        <v>61</v>
      </c>
      <c r="I5" s="21" t="s">
        <v>66</v>
      </c>
      <c r="J5" s="22" t="s">
        <v>67</v>
      </c>
      <c r="K5" s="26" t="s">
        <v>226</v>
      </c>
      <c r="L5" s="26" t="s">
        <v>237</v>
      </c>
      <c r="M5" s="27" t="s">
        <v>238</v>
      </c>
      <c r="N5" s="23">
        <v>0.1</v>
      </c>
      <c r="O5" s="23">
        <v>0.25</v>
      </c>
      <c r="P5" s="20" t="s">
        <v>68</v>
      </c>
      <c r="Q5" s="23">
        <v>0.75</v>
      </c>
      <c r="R5" s="24">
        <v>0.9</v>
      </c>
    </row>
    <row r="6" spans="1:19" s="195" customFormat="1" ht="14.1" customHeight="1" x14ac:dyDescent="0.25">
      <c r="A6" s="193" t="s">
        <v>5</v>
      </c>
      <c r="B6" s="28" t="s">
        <v>778</v>
      </c>
      <c r="C6" s="535" t="s">
        <v>778</v>
      </c>
      <c r="D6" s="104">
        <v>7</v>
      </c>
      <c r="E6" s="653">
        <v>608</v>
      </c>
      <c r="F6" s="104">
        <v>4</v>
      </c>
      <c r="G6" s="572">
        <v>15.288683426760514</v>
      </c>
      <c r="H6" s="572">
        <v>0.26200000000000001</v>
      </c>
      <c r="I6" s="572">
        <v>8.3000000000000004E-2</v>
      </c>
      <c r="J6" s="567">
        <v>0.63100000000000001</v>
      </c>
      <c r="K6" s="104">
        <v>5</v>
      </c>
      <c r="L6" s="28" t="s">
        <v>321</v>
      </c>
      <c r="M6" s="46" t="s">
        <v>321</v>
      </c>
      <c r="N6" s="32" t="s">
        <v>321</v>
      </c>
      <c r="O6" s="32" t="s">
        <v>321</v>
      </c>
      <c r="P6" s="32" t="s">
        <v>321</v>
      </c>
      <c r="Q6" s="32" t="s">
        <v>321</v>
      </c>
      <c r="R6" s="46" t="s">
        <v>321</v>
      </c>
      <c r="S6" s="208"/>
    </row>
    <row r="7" spans="1:19" s="195" customFormat="1" ht="14.1" customHeight="1" x14ac:dyDescent="0.25">
      <c r="A7" s="193" t="s">
        <v>6</v>
      </c>
      <c r="B7" s="28" t="s">
        <v>778</v>
      </c>
      <c r="C7" s="46" t="s">
        <v>778</v>
      </c>
      <c r="D7" s="104">
        <v>66</v>
      </c>
      <c r="E7" s="653">
        <v>6109</v>
      </c>
      <c r="F7" s="104">
        <v>102</v>
      </c>
      <c r="G7" s="572">
        <v>150.45267779920056</v>
      </c>
      <c r="H7" s="572">
        <v>0.67800000000000005</v>
      </c>
      <c r="I7" s="572">
        <v>0.55600000000000005</v>
      </c>
      <c r="J7" s="567">
        <v>0.82</v>
      </c>
      <c r="K7" s="104">
        <v>29</v>
      </c>
      <c r="L7" s="573">
        <v>0</v>
      </c>
      <c r="M7" s="574">
        <v>0.21</v>
      </c>
      <c r="N7" s="565">
        <v>0</v>
      </c>
      <c r="O7" s="565">
        <v>0</v>
      </c>
      <c r="P7" s="565">
        <v>0.40200000000000002</v>
      </c>
      <c r="Q7" s="565">
        <v>0.88300000000000001</v>
      </c>
      <c r="R7" s="567">
        <v>1.548</v>
      </c>
      <c r="S7" s="208"/>
    </row>
    <row r="8" spans="1:19" s="195" customFormat="1" ht="14.1" customHeight="1" x14ac:dyDescent="0.25">
      <c r="A8" s="193" t="s">
        <v>7</v>
      </c>
      <c r="B8" s="28" t="s">
        <v>778</v>
      </c>
      <c r="C8" s="46" t="s">
        <v>778</v>
      </c>
      <c r="D8" s="104">
        <v>38</v>
      </c>
      <c r="E8" s="653">
        <v>3086</v>
      </c>
      <c r="F8" s="104">
        <v>63</v>
      </c>
      <c r="G8" s="572">
        <v>69.91727280967676</v>
      </c>
      <c r="H8" s="572">
        <v>0.90100000000000002</v>
      </c>
      <c r="I8" s="572">
        <v>0.69799999999999995</v>
      </c>
      <c r="J8" s="567">
        <v>1.145</v>
      </c>
      <c r="K8" s="104">
        <v>21</v>
      </c>
      <c r="L8" s="573">
        <v>0</v>
      </c>
      <c r="M8" s="574">
        <v>0.05</v>
      </c>
      <c r="N8" s="565">
        <v>0</v>
      </c>
      <c r="O8" s="565">
        <v>0</v>
      </c>
      <c r="P8" s="565">
        <v>0.58599999999999997</v>
      </c>
      <c r="Q8" s="565">
        <v>1.1739999999999999</v>
      </c>
      <c r="R8" s="567">
        <v>1.6930000000000001</v>
      </c>
      <c r="S8" s="208"/>
    </row>
    <row r="9" spans="1:19" s="195" customFormat="1" ht="14.1" customHeight="1" x14ac:dyDescent="0.25">
      <c r="A9" s="193" t="s">
        <v>8</v>
      </c>
      <c r="B9" s="28" t="s">
        <v>779</v>
      </c>
      <c r="C9" s="46" t="s">
        <v>779</v>
      </c>
      <c r="D9" s="104">
        <v>58</v>
      </c>
      <c r="E9" s="653">
        <v>6682</v>
      </c>
      <c r="F9" s="104">
        <v>185</v>
      </c>
      <c r="G9" s="572">
        <v>160.74326703682013</v>
      </c>
      <c r="H9" s="572">
        <v>1.151</v>
      </c>
      <c r="I9" s="572">
        <v>0.99399999999999999</v>
      </c>
      <c r="J9" s="567">
        <v>1.3260000000000001</v>
      </c>
      <c r="K9" s="104">
        <v>34</v>
      </c>
      <c r="L9" s="573">
        <v>0.12</v>
      </c>
      <c r="M9" s="574">
        <v>0</v>
      </c>
      <c r="N9" s="565">
        <v>0</v>
      </c>
      <c r="O9" s="565">
        <v>0.43099999999999999</v>
      </c>
      <c r="P9" s="565">
        <v>0.92400000000000004</v>
      </c>
      <c r="Q9" s="565">
        <v>1.6479999999999999</v>
      </c>
      <c r="R9" s="567">
        <v>2.569</v>
      </c>
      <c r="S9" s="208"/>
    </row>
    <row r="10" spans="1:19" s="195" customFormat="1" ht="14.1" customHeight="1" x14ac:dyDescent="0.25">
      <c r="A10" s="193" t="s">
        <v>9</v>
      </c>
      <c r="B10" s="28" t="s">
        <v>778</v>
      </c>
      <c r="C10" s="492" t="s">
        <v>780</v>
      </c>
      <c r="D10" s="104">
        <v>306</v>
      </c>
      <c r="E10" s="653">
        <v>28424</v>
      </c>
      <c r="F10" s="104">
        <v>677</v>
      </c>
      <c r="G10" s="572">
        <v>706.84516859147789</v>
      </c>
      <c r="H10" s="572">
        <v>0.95799999999999996</v>
      </c>
      <c r="I10" s="572">
        <v>0.88800000000000001</v>
      </c>
      <c r="J10" s="567">
        <v>1.032</v>
      </c>
      <c r="K10" s="104">
        <v>189</v>
      </c>
      <c r="L10" s="573">
        <v>0.05</v>
      </c>
      <c r="M10" s="574">
        <v>0.03</v>
      </c>
      <c r="N10" s="565">
        <v>0</v>
      </c>
      <c r="O10" s="565">
        <v>0.41199999999999998</v>
      </c>
      <c r="P10" s="565">
        <v>0.88</v>
      </c>
      <c r="Q10" s="565">
        <v>1.331</v>
      </c>
      <c r="R10" s="567">
        <v>1.8620000000000001</v>
      </c>
      <c r="S10" s="208"/>
    </row>
    <row r="11" spans="1:19" s="195" customFormat="1" ht="14.1" customHeight="1" x14ac:dyDescent="0.25">
      <c r="A11" s="193" t="s">
        <v>10</v>
      </c>
      <c r="B11" s="28" t="s">
        <v>778</v>
      </c>
      <c r="C11" s="75" t="s">
        <v>779</v>
      </c>
      <c r="D11" s="104">
        <v>46</v>
      </c>
      <c r="E11" s="653">
        <v>4934</v>
      </c>
      <c r="F11" s="104">
        <v>113</v>
      </c>
      <c r="G11" s="572">
        <v>116.79287188029019</v>
      </c>
      <c r="H11" s="572">
        <v>0.96799999999999997</v>
      </c>
      <c r="I11" s="572">
        <v>0.80100000000000005</v>
      </c>
      <c r="J11" s="567">
        <v>1.159</v>
      </c>
      <c r="K11" s="104">
        <v>29</v>
      </c>
      <c r="L11" s="573">
        <v>0.03</v>
      </c>
      <c r="M11" s="574">
        <v>0</v>
      </c>
      <c r="N11" s="565">
        <v>0</v>
      </c>
      <c r="O11" s="565">
        <v>0.501</v>
      </c>
      <c r="P11" s="565">
        <v>0.93500000000000005</v>
      </c>
      <c r="Q11" s="565">
        <v>1.3560000000000001</v>
      </c>
      <c r="R11" s="567">
        <v>1.87</v>
      </c>
      <c r="S11" s="208"/>
    </row>
    <row r="12" spans="1:19" s="195" customFormat="1" ht="14.1" customHeight="1" x14ac:dyDescent="0.25">
      <c r="A12" s="193" t="s">
        <v>11</v>
      </c>
      <c r="B12" s="28" t="s">
        <v>778</v>
      </c>
      <c r="C12" s="46" t="s">
        <v>778</v>
      </c>
      <c r="D12" s="104">
        <v>30</v>
      </c>
      <c r="E12" s="653">
        <v>3716</v>
      </c>
      <c r="F12" s="104">
        <v>107</v>
      </c>
      <c r="G12" s="572">
        <v>95.228193539519054</v>
      </c>
      <c r="H12" s="572">
        <v>1.1240000000000001</v>
      </c>
      <c r="I12" s="572">
        <v>0.92500000000000004</v>
      </c>
      <c r="J12" s="567">
        <v>1.3520000000000001</v>
      </c>
      <c r="K12" s="104">
        <v>22</v>
      </c>
      <c r="L12" s="573">
        <v>0.05</v>
      </c>
      <c r="M12" s="574">
        <v>0.05</v>
      </c>
      <c r="N12" s="565">
        <v>0.42299999999999999</v>
      </c>
      <c r="O12" s="565">
        <v>0.78700000000000003</v>
      </c>
      <c r="P12" s="565">
        <v>1.2505000000000002</v>
      </c>
      <c r="Q12" s="565">
        <v>1.6819999999999999</v>
      </c>
      <c r="R12" s="567">
        <v>1.8460000000000001</v>
      </c>
      <c r="S12" s="208"/>
    </row>
    <row r="13" spans="1:19" s="195" customFormat="1" ht="14.1" customHeight="1" x14ac:dyDescent="0.25">
      <c r="A13" s="193" t="s">
        <v>220</v>
      </c>
      <c r="B13" s="28" t="s">
        <v>782</v>
      </c>
      <c r="C13" s="46" t="s">
        <v>779</v>
      </c>
      <c r="D13" s="104">
        <v>7</v>
      </c>
      <c r="E13" s="653">
        <v>1048</v>
      </c>
      <c r="F13" s="104">
        <v>35</v>
      </c>
      <c r="G13" s="572">
        <v>36.638947076339427</v>
      </c>
      <c r="H13" s="572">
        <v>0.95499999999999996</v>
      </c>
      <c r="I13" s="572">
        <v>0.67600000000000005</v>
      </c>
      <c r="J13" s="567">
        <v>1.3140000000000001</v>
      </c>
      <c r="K13" s="104">
        <v>5</v>
      </c>
      <c r="L13" s="28" t="s">
        <v>321</v>
      </c>
      <c r="M13" s="46" t="s">
        <v>321</v>
      </c>
      <c r="N13" s="32" t="s">
        <v>321</v>
      </c>
      <c r="O13" s="32" t="s">
        <v>321</v>
      </c>
      <c r="P13" s="32" t="s">
        <v>321</v>
      </c>
      <c r="Q13" s="32" t="s">
        <v>321</v>
      </c>
      <c r="R13" s="46" t="s">
        <v>321</v>
      </c>
      <c r="S13" s="208"/>
    </row>
    <row r="14" spans="1:19" s="195" customFormat="1" ht="14.1" customHeight="1" x14ac:dyDescent="0.25">
      <c r="A14" s="193" t="s">
        <v>12</v>
      </c>
      <c r="B14" s="28"/>
      <c r="C14" s="46"/>
      <c r="D14" s="104">
        <v>7</v>
      </c>
      <c r="E14" s="653">
        <v>1157</v>
      </c>
      <c r="F14" s="104">
        <v>32</v>
      </c>
      <c r="G14" s="572">
        <v>31.238674986734235</v>
      </c>
      <c r="H14" s="572">
        <v>1.024</v>
      </c>
      <c r="I14" s="572">
        <v>0.71299999999999997</v>
      </c>
      <c r="J14" s="567">
        <v>1.429</v>
      </c>
      <c r="K14" s="104">
        <v>5</v>
      </c>
      <c r="L14" s="28" t="s">
        <v>321</v>
      </c>
      <c r="M14" s="46" t="s">
        <v>321</v>
      </c>
      <c r="N14" s="32" t="s">
        <v>321</v>
      </c>
      <c r="O14" s="32" t="s">
        <v>321</v>
      </c>
      <c r="P14" s="32" t="s">
        <v>321</v>
      </c>
      <c r="Q14" s="32" t="s">
        <v>321</v>
      </c>
      <c r="R14" s="46" t="s">
        <v>321</v>
      </c>
      <c r="S14" s="208"/>
    </row>
    <row r="15" spans="1:19" s="195" customFormat="1" ht="14.1" customHeight="1" x14ac:dyDescent="0.25">
      <c r="A15" s="193" t="s">
        <v>13</v>
      </c>
      <c r="B15" s="28" t="s">
        <v>779</v>
      </c>
      <c r="C15" s="46" t="s">
        <v>779</v>
      </c>
      <c r="D15" s="104">
        <v>187</v>
      </c>
      <c r="E15" s="653">
        <v>25914</v>
      </c>
      <c r="F15" s="104">
        <v>482</v>
      </c>
      <c r="G15" s="572">
        <v>595.38049205428445</v>
      </c>
      <c r="H15" s="572">
        <v>0.81</v>
      </c>
      <c r="I15" s="572">
        <v>0.74</v>
      </c>
      <c r="J15" s="567">
        <v>0.88400000000000001</v>
      </c>
      <c r="K15" s="104">
        <v>141</v>
      </c>
      <c r="L15" s="573">
        <v>7.0000000000000007E-2</v>
      </c>
      <c r="M15" s="574">
        <v>0.06</v>
      </c>
      <c r="N15" s="565">
        <v>0</v>
      </c>
      <c r="O15" s="565">
        <v>0.34200000000000003</v>
      </c>
      <c r="P15" s="565">
        <v>0.66800000000000004</v>
      </c>
      <c r="Q15" s="565">
        <v>1.1559999999999999</v>
      </c>
      <c r="R15" s="567">
        <v>1.742</v>
      </c>
      <c r="S15" s="208"/>
    </row>
    <row r="16" spans="1:19" s="195" customFormat="1" ht="14.1" customHeight="1" x14ac:dyDescent="0.25">
      <c r="A16" s="193" t="s">
        <v>14</v>
      </c>
      <c r="B16" s="28" t="s">
        <v>778</v>
      </c>
      <c r="C16" s="46" t="s">
        <v>778</v>
      </c>
      <c r="D16" s="104">
        <v>89</v>
      </c>
      <c r="E16" s="653">
        <v>10247</v>
      </c>
      <c r="F16" s="104">
        <v>262</v>
      </c>
      <c r="G16" s="572">
        <v>264.21582860771912</v>
      </c>
      <c r="H16" s="572">
        <v>0.99199999999999999</v>
      </c>
      <c r="I16" s="572">
        <v>0.877</v>
      </c>
      <c r="J16" s="567">
        <v>1.117</v>
      </c>
      <c r="K16" s="104">
        <v>53</v>
      </c>
      <c r="L16" s="573">
        <v>0.08</v>
      </c>
      <c r="M16" s="574">
        <v>0</v>
      </c>
      <c r="N16" s="565">
        <v>0</v>
      </c>
      <c r="O16" s="565">
        <v>0.36099999999999999</v>
      </c>
      <c r="P16" s="565">
        <v>0.85699999999999998</v>
      </c>
      <c r="Q16" s="565">
        <v>1.2649999999999999</v>
      </c>
      <c r="R16" s="567">
        <v>1.716</v>
      </c>
      <c r="S16" s="208"/>
    </row>
    <row r="17" spans="1:19" s="195" customFormat="1" ht="14.1" customHeight="1" x14ac:dyDescent="0.25">
      <c r="A17" s="193" t="s">
        <v>317</v>
      </c>
      <c r="B17" s="28" t="s">
        <v>779</v>
      </c>
      <c r="C17" s="46" t="s">
        <v>779</v>
      </c>
      <c r="D17" s="104">
        <v>0</v>
      </c>
      <c r="E17" s="770" t="s">
        <v>321</v>
      </c>
      <c r="F17" s="28" t="s">
        <v>321</v>
      </c>
      <c r="G17" s="28" t="s">
        <v>321</v>
      </c>
      <c r="H17" s="28" t="s">
        <v>321</v>
      </c>
      <c r="I17" s="28" t="s">
        <v>321</v>
      </c>
      <c r="J17" s="46" t="s">
        <v>321</v>
      </c>
      <c r="K17" s="28" t="s">
        <v>321</v>
      </c>
      <c r="L17" s="28" t="s">
        <v>321</v>
      </c>
      <c r="M17" s="46" t="s">
        <v>321</v>
      </c>
      <c r="N17" s="32" t="s">
        <v>321</v>
      </c>
      <c r="O17" s="32" t="s">
        <v>321</v>
      </c>
      <c r="P17" s="32" t="s">
        <v>321</v>
      </c>
      <c r="Q17" s="32" t="s">
        <v>321</v>
      </c>
      <c r="R17" s="46" t="s">
        <v>321</v>
      </c>
      <c r="S17" s="208"/>
    </row>
    <row r="18" spans="1:19" s="195" customFormat="1" ht="14.1" customHeight="1" x14ac:dyDescent="0.25">
      <c r="A18" s="193" t="s">
        <v>15</v>
      </c>
      <c r="B18" s="28" t="s">
        <v>778</v>
      </c>
      <c r="C18" s="46" t="s">
        <v>778</v>
      </c>
      <c r="D18" s="104">
        <v>13</v>
      </c>
      <c r="E18" s="653">
        <v>1075</v>
      </c>
      <c r="F18" s="104">
        <v>22</v>
      </c>
      <c r="G18" s="572">
        <v>27.176970952570091</v>
      </c>
      <c r="H18" s="572">
        <v>0.81</v>
      </c>
      <c r="I18" s="572">
        <v>0.52</v>
      </c>
      <c r="J18" s="567">
        <v>1.206</v>
      </c>
      <c r="K18" s="104">
        <v>7</v>
      </c>
      <c r="L18" s="28" t="s">
        <v>321</v>
      </c>
      <c r="M18" s="46" t="s">
        <v>321</v>
      </c>
      <c r="N18" s="32" t="s">
        <v>321</v>
      </c>
      <c r="O18" s="32" t="s">
        <v>321</v>
      </c>
      <c r="P18" s="32" t="s">
        <v>321</v>
      </c>
      <c r="Q18" s="32" t="s">
        <v>321</v>
      </c>
      <c r="R18" s="46" t="s">
        <v>321</v>
      </c>
      <c r="S18" s="208"/>
    </row>
    <row r="19" spans="1:19" s="195" customFormat="1" ht="14.1" customHeight="1" x14ac:dyDescent="0.25">
      <c r="A19" s="193" t="s">
        <v>16</v>
      </c>
      <c r="B19" s="28" t="s">
        <v>779</v>
      </c>
      <c r="C19" s="46" t="s">
        <v>778</v>
      </c>
      <c r="D19" s="104">
        <v>35</v>
      </c>
      <c r="E19" s="653">
        <v>3082</v>
      </c>
      <c r="F19" s="104">
        <v>70</v>
      </c>
      <c r="G19" s="572">
        <v>74.143643694476324</v>
      </c>
      <c r="H19" s="572">
        <v>0.94399999999999995</v>
      </c>
      <c r="I19" s="572">
        <v>0.74199999999999999</v>
      </c>
      <c r="J19" s="567">
        <v>1.1859999999999999</v>
      </c>
      <c r="K19" s="104">
        <v>21</v>
      </c>
      <c r="L19" s="573">
        <v>0.14000000000000001</v>
      </c>
      <c r="M19" s="574">
        <v>0</v>
      </c>
      <c r="N19" s="565">
        <v>0</v>
      </c>
      <c r="O19" s="565">
        <v>0.372</v>
      </c>
      <c r="P19" s="565">
        <v>0.68600000000000005</v>
      </c>
      <c r="Q19" s="565">
        <v>1.6659999999999999</v>
      </c>
      <c r="R19" s="567">
        <v>2.3069999999999999</v>
      </c>
      <c r="S19" s="208"/>
    </row>
    <row r="20" spans="1:19" s="195" customFormat="1" ht="14.1" customHeight="1" x14ac:dyDescent="0.25">
      <c r="A20" s="193" t="s">
        <v>17</v>
      </c>
      <c r="B20" s="28" t="s">
        <v>779</v>
      </c>
      <c r="C20" s="46" t="s">
        <v>779</v>
      </c>
      <c r="D20" s="104">
        <v>12</v>
      </c>
      <c r="E20" s="653">
        <v>1269</v>
      </c>
      <c r="F20" s="104">
        <v>29</v>
      </c>
      <c r="G20" s="572">
        <v>29.772903869696094</v>
      </c>
      <c r="H20" s="572">
        <v>0.97399999999999998</v>
      </c>
      <c r="I20" s="572">
        <v>0.66500000000000004</v>
      </c>
      <c r="J20" s="567">
        <v>1.381</v>
      </c>
      <c r="K20" s="104">
        <v>8</v>
      </c>
      <c r="L20" s="28" t="s">
        <v>321</v>
      </c>
      <c r="M20" s="46" t="s">
        <v>321</v>
      </c>
      <c r="N20" s="32" t="s">
        <v>321</v>
      </c>
      <c r="O20" s="32" t="s">
        <v>321</v>
      </c>
      <c r="P20" s="32" t="s">
        <v>321</v>
      </c>
      <c r="Q20" s="32" t="s">
        <v>321</v>
      </c>
      <c r="R20" s="46" t="s">
        <v>321</v>
      </c>
      <c r="S20" s="208"/>
    </row>
    <row r="21" spans="1:19" s="195" customFormat="1" ht="14.1" customHeight="1" x14ac:dyDescent="0.25">
      <c r="A21" s="193" t="s">
        <v>18</v>
      </c>
      <c r="B21" s="28" t="s">
        <v>778</v>
      </c>
      <c r="C21" s="46" t="s">
        <v>779</v>
      </c>
      <c r="D21" s="104">
        <v>125</v>
      </c>
      <c r="E21" s="653">
        <v>11641</v>
      </c>
      <c r="F21" s="104">
        <v>266</v>
      </c>
      <c r="G21" s="572">
        <v>305.55040650130672</v>
      </c>
      <c r="H21" s="572">
        <v>0.871</v>
      </c>
      <c r="I21" s="572">
        <v>0.77100000000000002</v>
      </c>
      <c r="J21" s="567">
        <v>0.98</v>
      </c>
      <c r="K21" s="104">
        <v>77</v>
      </c>
      <c r="L21" s="573">
        <v>0.03</v>
      </c>
      <c r="M21" s="574">
        <v>0.03</v>
      </c>
      <c r="N21" s="565">
        <v>0</v>
      </c>
      <c r="O21" s="565">
        <v>0.317</v>
      </c>
      <c r="P21" s="565">
        <v>0.81100000000000005</v>
      </c>
      <c r="Q21" s="565">
        <v>1.395</v>
      </c>
      <c r="R21" s="567">
        <v>1.829</v>
      </c>
      <c r="S21" s="208"/>
    </row>
    <row r="22" spans="1:19" s="195" customFormat="1" ht="14.1" customHeight="1" x14ac:dyDescent="0.25">
      <c r="A22" s="193" t="s">
        <v>19</v>
      </c>
      <c r="B22" s="28" t="s">
        <v>778</v>
      </c>
      <c r="C22" s="46" t="s">
        <v>778</v>
      </c>
      <c r="D22" s="104">
        <v>77</v>
      </c>
      <c r="E22" s="653">
        <v>6890</v>
      </c>
      <c r="F22" s="104">
        <v>158</v>
      </c>
      <c r="G22" s="572">
        <v>170.3909220652489</v>
      </c>
      <c r="H22" s="572">
        <v>0.92700000000000005</v>
      </c>
      <c r="I22" s="572">
        <v>0.79100000000000004</v>
      </c>
      <c r="J22" s="567">
        <v>1.081</v>
      </c>
      <c r="K22" s="104">
        <v>42</v>
      </c>
      <c r="L22" s="573">
        <v>0.05</v>
      </c>
      <c r="M22" s="574">
        <v>0.02</v>
      </c>
      <c r="N22" s="565">
        <v>0</v>
      </c>
      <c r="O22" s="565">
        <v>0.4</v>
      </c>
      <c r="P22" s="565">
        <v>0.79500000000000004</v>
      </c>
      <c r="Q22" s="565">
        <v>1.371</v>
      </c>
      <c r="R22" s="567">
        <v>1.7589999999999999</v>
      </c>
      <c r="S22" s="208"/>
    </row>
    <row r="23" spans="1:19" s="195" customFormat="1" ht="14.1" customHeight="1" x14ac:dyDescent="0.25">
      <c r="A23" s="193" t="s">
        <v>20</v>
      </c>
      <c r="B23" s="28" t="s">
        <v>779</v>
      </c>
      <c r="C23" s="46" t="s">
        <v>778</v>
      </c>
      <c r="D23" s="104">
        <v>41</v>
      </c>
      <c r="E23" s="653">
        <v>2816</v>
      </c>
      <c r="F23" s="104">
        <v>86</v>
      </c>
      <c r="G23" s="572">
        <v>69.871658644483531</v>
      </c>
      <c r="H23" s="572">
        <v>1.2310000000000001</v>
      </c>
      <c r="I23" s="572">
        <v>0.99099999999999999</v>
      </c>
      <c r="J23" s="567">
        <v>1.5129999999999999</v>
      </c>
      <c r="K23" s="104">
        <v>14</v>
      </c>
      <c r="L23" s="573">
        <v>7.0000000000000007E-2</v>
      </c>
      <c r="M23" s="574">
        <v>7.0000000000000007E-2</v>
      </c>
      <c r="N23" s="32" t="s">
        <v>321</v>
      </c>
      <c r="O23" s="32" t="s">
        <v>321</v>
      </c>
      <c r="P23" s="32" t="s">
        <v>321</v>
      </c>
      <c r="Q23" s="32" t="s">
        <v>321</v>
      </c>
      <c r="R23" s="46" t="s">
        <v>321</v>
      </c>
      <c r="S23" s="208"/>
    </row>
    <row r="24" spans="1:19" s="195" customFormat="1" ht="14.1" customHeight="1" x14ac:dyDescent="0.25">
      <c r="A24" s="193" t="s">
        <v>21</v>
      </c>
      <c r="B24" s="28" t="s">
        <v>778</v>
      </c>
      <c r="C24" s="46" t="s">
        <v>779</v>
      </c>
      <c r="D24" s="104">
        <v>65</v>
      </c>
      <c r="E24" s="653">
        <v>5272</v>
      </c>
      <c r="F24" s="104">
        <v>127</v>
      </c>
      <c r="G24" s="572">
        <v>128.87557785123764</v>
      </c>
      <c r="H24" s="572">
        <v>0.98499999999999999</v>
      </c>
      <c r="I24" s="572">
        <v>0.82499999999999996</v>
      </c>
      <c r="J24" s="567">
        <v>1.1679999999999999</v>
      </c>
      <c r="K24" s="104">
        <v>31</v>
      </c>
      <c r="L24" s="573">
        <v>0.06</v>
      </c>
      <c r="M24" s="574">
        <v>0.03</v>
      </c>
      <c r="N24" s="565">
        <v>0</v>
      </c>
      <c r="O24" s="565">
        <v>0</v>
      </c>
      <c r="P24" s="565">
        <v>0.85399999999999998</v>
      </c>
      <c r="Q24" s="565">
        <v>1.488</v>
      </c>
      <c r="R24" s="567">
        <v>2.218</v>
      </c>
      <c r="S24" s="208"/>
    </row>
    <row r="25" spans="1:19" s="195" customFormat="1" ht="14.1" customHeight="1" x14ac:dyDescent="0.25">
      <c r="A25" s="193" t="s">
        <v>22</v>
      </c>
      <c r="B25" s="28" t="s">
        <v>779</v>
      </c>
      <c r="C25" s="46" t="s">
        <v>779</v>
      </c>
      <c r="D25" s="104">
        <v>71</v>
      </c>
      <c r="E25" s="653">
        <v>5325</v>
      </c>
      <c r="F25" s="104">
        <v>113</v>
      </c>
      <c r="G25" s="572">
        <v>133.03738292704659</v>
      </c>
      <c r="H25" s="572">
        <v>0.84899999999999998</v>
      </c>
      <c r="I25" s="572">
        <v>0.70299999999999996</v>
      </c>
      <c r="J25" s="567">
        <v>1.0169999999999999</v>
      </c>
      <c r="K25" s="104">
        <v>33</v>
      </c>
      <c r="L25" s="573">
        <v>0.03</v>
      </c>
      <c r="M25" s="574">
        <v>0</v>
      </c>
      <c r="N25" s="565">
        <v>0</v>
      </c>
      <c r="O25" s="565">
        <v>0</v>
      </c>
      <c r="P25" s="565">
        <v>0.86699999999999999</v>
      </c>
      <c r="Q25" s="565">
        <v>1.3089999999999999</v>
      </c>
      <c r="R25" s="567">
        <v>1.7030000000000001</v>
      </c>
      <c r="S25" s="208"/>
    </row>
    <row r="26" spans="1:19" s="195" customFormat="1" ht="14.1" customHeight="1" x14ac:dyDescent="0.25">
      <c r="A26" s="193" t="s">
        <v>23</v>
      </c>
      <c r="B26" s="28" t="s">
        <v>778</v>
      </c>
      <c r="C26" s="46" t="s">
        <v>778</v>
      </c>
      <c r="D26" s="104">
        <v>61</v>
      </c>
      <c r="E26" s="653">
        <v>7022</v>
      </c>
      <c r="F26" s="104">
        <v>147</v>
      </c>
      <c r="G26" s="572">
        <v>174.40477825333849</v>
      </c>
      <c r="H26" s="572">
        <v>0.84299999999999997</v>
      </c>
      <c r="I26" s="572">
        <v>0.71499999999999997</v>
      </c>
      <c r="J26" s="567">
        <v>0.98799999999999999</v>
      </c>
      <c r="K26" s="104">
        <v>42</v>
      </c>
      <c r="L26" s="573">
        <v>0.02</v>
      </c>
      <c r="M26" s="574">
        <v>0.02</v>
      </c>
      <c r="N26" s="565">
        <v>0</v>
      </c>
      <c r="O26" s="565">
        <v>0</v>
      </c>
      <c r="P26" s="565">
        <v>0.754</v>
      </c>
      <c r="Q26" s="565">
        <v>1.19</v>
      </c>
      <c r="R26" s="567">
        <v>1.49</v>
      </c>
      <c r="S26" s="208"/>
    </row>
    <row r="27" spans="1:19" s="195" customFormat="1" ht="14.1" customHeight="1" x14ac:dyDescent="0.25">
      <c r="A27" s="193" t="s">
        <v>24</v>
      </c>
      <c r="B27" s="28" t="s">
        <v>778</v>
      </c>
      <c r="C27" s="46" t="s">
        <v>779</v>
      </c>
      <c r="D27" s="104">
        <v>45</v>
      </c>
      <c r="E27" s="653">
        <v>5516</v>
      </c>
      <c r="F27" s="104">
        <v>154</v>
      </c>
      <c r="G27" s="572">
        <v>156.02775615708322</v>
      </c>
      <c r="H27" s="572">
        <v>0.98699999999999999</v>
      </c>
      <c r="I27" s="572">
        <v>0.84</v>
      </c>
      <c r="J27" s="567">
        <v>1.1519999999999999</v>
      </c>
      <c r="K27" s="104">
        <v>33</v>
      </c>
      <c r="L27" s="573">
        <v>0.09</v>
      </c>
      <c r="M27" s="574">
        <v>0</v>
      </c>
      <c r="N27" s="565">
        <v>0</v>
      </c>
      <c r="O27" s="565">
        <v>0.38900000000000001</v>
      </c>
      <c r="P27" s="565">
        <v>0.73099999999999998</v>
      </c>
      <c r="Q27" s="565">
        <v>1.5049999999999999</v>
      </c>
      <c r="R27" s="567">
        <v>1.7629999999999999</v>
      </c>
      <c r="S27" s="208"/>
    </row>
    <row r="28" spans="1:19" s="195" customFormat="1" ht="14.1" customHeight="1" x14ac:dyDescent="0.25">
      <c r="A28" s="193" t="s">
        <v>25</v>
      </c>
      <c r="B28" s="28" t="s">
        <v>779</v>
      </c>
      <c r="C28" s="46" t="s">
        <v>778</v>
      </c>
      <c r="D28" s="104">
        <v>17</v>
      </c>
      <c r="E28" s="653">
        <v>1553</v>
      </c>
      <c r="F28" s="104">
        <v>44</v>
      </c>
      <c r="G28" s="572">
        <v>34.764259696388713</v>
      </c>
      <c r="H28" s="572">
        <v>1.266</v>
      </c>
      <c r="I28" s="572">
        <v>0.93100000000000005</v>
      </c>
      <c r="J28" s="567">
        <v>1.6839999999999999</v>
      </c>
      <c r="K28" s="104">
        <v>8</v>
      </c>
      <c r="L28" s="28" t="s">
        <v>321</v>
      </c>
      <c r="M28" s="46" t="s">
        <v>321</v>
      </c>
      <c r="N28" s="32" t="s">
        <v>321</v>
      </c>
      <c r="O28" s="32" t="s">
        <v>321</v>
      </c>
      <c r="P28" s="32" t="s">
        <v>321</v>
      </c>
      <c r="Q28" s="32" t="s">
        <v>321</v>
      </c>
      <c r="R28" s="46" t="s">
        <v>321</v>
      </c>
      <c r="S28" s="208"/>
    </row>
    <row r="29" spans="1:19" s="195" customFormat="1" ht="14.1" customHeight="1" x14ac:dyDescent="0.25">
      <c r="A29" s="193" t="s">
        <v>26</v>
      </c>
      <c r="B29" s="28" t="s">
        <v>779</v>
      </c>
      <c r="C29" s="46" t="s">
        <v>778</v>
      </c>
      <c r="D29" s="104">
        <v>86</v>
      </c>
      <c r="E29" s="653">
        <v>11107</v>
      </c>
      <c r="F29" s="104">
        <v>260</v>
      </c>
      <c r="G29" s="572">
        <v>284.90838310306606</v>
      </c>
      <c r="H29" s="572">
        <v>0.91300000000000003</v>
      </c>
      <c r="I29" s="572">
        <v>0.80700000000000005</v>
      </c>
      <c r="J29" s="567">
        <v>1.0289999999999999</v>
      </c>
      <c r="K29" s="104">
        <v>51</v>
      </c>
      <c r="L29" s="573">
        <v>0.04</v>
      </c>
      <c r="M29" s="574">
        <v>0.06</v>
      </c>
      <c r="N29" s="565">
        <v>0.29599999999999999</v>
      </c>
      <c r="O29" s="565">
        <v>0.59299999999999997</v>
      </c>
      <c r="P29" s="565">
        <v>0.88900000000000001</v>
      </c>
      <c r="Q29" s="565">
        <v>1.4219999999999999</v>
      </c>
      <c r="R29" s="567">
        <v>1.81</v>
      </c>
      <c r="S29" s="208"/>
    </row>
    <row r="30" spans="1:19" s="195" customFormat="1" ht="14.1" customHeight="1" x14ac:dyDescent="0.25">
      <c r="A30" s="193" t="s">
        <v>27</v>
      </c>
      <c r="B30" s="28" t="s">
        <v>778</v>
      </c>
      <c r="C30" s="46" t="s">
        <v>778</v>
      </c>
      <c r="D30" s="104">
        <v>50</v>
      </c>
      <c r="E30" s="653">
        <v>5542</v>
      </c>
      <c r="F30" s="104">
        <v>156</v>
      </c>
      <c r="G30" s="572">
        <v>149.58170783791419</v>
      </c>
      <c r="H30" s="572">
        <v>1.0429999999999999</v>
      </c>
      <c r="I30" s="572">
        <v>0.88900000000000001</v>
      </c>
      <c r="J30" s="567">
        <v>1.2170000000000001</v>
      </c>
      <c r="K30" s="104">
        <v>22</v>
      </c>
      <c r="L30" s="573">
        <v>0.05</v>
      </c>
      <c r="M30" s="574">
        <v>0.05</v>
      </c>
      <c r="N30" s="565">
        <v>0.13300000000000001</v>
      </c>
      <c r="O30" s="565">
        <v>0.65800000000000003</v>
      </c>
      <c r="P30" s="565">
        <v>1.0215000000000001</v>
      </c>
      <c r="Q30" s="565">
        <v>1.3089999999999999</v>
      </c>
      <c r="R30" s="567">
        <v>1.51</v>
      </c>
      <c r="S30" s="208"/>
    </row>
    <row r="31" spans="1:19" s="195" customFormat="1" ht="14.1" customHeight="1" x14ac:dyDescent="0.25">
      <c r="A31" s="193" t="s">
        <v>28</v>
      </c>
      <c r="B31" s="28"/>
      <c r="C31" s="684"/>
      <c r="D31" s="104">
        <v>64</v>
      </c>
      <c r="E31" s="653">
        <v>7457</v>
      </c>
      <c r="F31" s="104">
        <v>152</v>
      </c>
      <c r="G31" s="572">
        <v>184.09226943173073</v>
      </c>
      <c r="H31" s="572">
        <v>0.82599999999999996</v>
      </c>
      <c r="I31" s="572">
        <v>0.70199999999999996</v>
      </c>
      <c r="J31" s="567">
        <v>0.96499999999999997</v>
      </c>
      <c r="K31" s="104">
        <v>37</v>
      </c>
      <c r="L31" s="573">
        <v>0.05</v>
      </c>
      <c r="M31" s="574">
        <v>0.05</v>
      </c>
      <c r="N31" s="565">
        <v>0</v>
      </c>
      <c r="O31" s="565">
        <v>0.27100000000000002</v>
      </c>
      <c r="P31" s="565">
        <v>0.78700000000000003</v>
      </c>
      <c r="Q31" s="565">
        <v>1.139</v>
      </c>
      <c r="R31" s="567">
        <v>1.954</v>
      </c>
      <c r="S31" s="208"/>
    </row>
    <row r="32" spans="1:19" s="195" customFormat="1" ht="14.1" customHeight="1" x14ac:dyDescent="0.25">
      <c r="A32" s="193" t="s">
        <v>29</v>
      </c>
      <c r="B32" s="28" t="s">
        <v>778</v>
      </c>
      <c r="C32" s="492" t="s">
        <v>780</v>
      </c>
      <c r="D32" s="104">
        <v>41</v>
      </c>
      <c r="E32" s="653">
        <v>3031</v>
      </c>
      <c r="F32" s="104">
        <v>60</v>
      </c>
      <c r="G32" s="572">
        <v>70.117963131372008</v>
      </c>
      <c r="H32" s="572">
        <v>0.85599999999999998</v>
      </c>
      <c r="I32" s="572">
        <v>0.65900000000000003</v>
      </c>
      <c r="J32" s="567">
        <v>1.0940000000000001</v>
      </c>
      <c r="K32" s="104">
        <v>21</v>
      </c>
      <c r="L32" s="573">
        <v>0.1</v>
      </c>
      <c r="M32" s="574">
        <v>0.05</v>
      </c>
      <c r="N32" s="565">
        <v>0</v>
      </c>
      <c r="O32" s="565">
        <v>0</v>
      </c>
      <c r="P32" s="565">
        <v>0.49099999999999999</v>
      </c>
      <c r="Q32" s="565">
        <v>1.024</v>
      </c>
      <c r="R32" s="567">
        <v>1.494</v>
      </c>
      <c r="S32" s="208"/>
    </row>
    <row r="33" spans="1:19" s="195" customFormat="1" ht="14.1" customHeight="1" x14ac:dyDescent="0.25">
      <c r="A33" s="193" t="s">
        <v>30</v>
      </c>
      <c r="B33" s="28" t="s">
        <v>779</v>
      </c>
      <c r="C33" s="46" t="s">
        <v>779</v>
      </c>
      <c r="D33" s="104">
        <v>12</v>
      </c>
      <c r="E33" s="653">
        <v>877</v>
      </c>
      <c r="F33" s="104">
        <v>17</v>
      </c>
      <c r="G33" s="572">
        <v>18.244423823251353</v>
      </c>
      <c r="H33" s="572">
        <v>0.93200000000000005</v>
      </c>
      <c r="I33" s="572">
        <v>0.56100000000000005</v>
      </c>
      <c r="J33" s="567">
        <v>1.462</v>
      </c>
      <c r="K33" s="104">
        <v>7</v>
      </c>
      <c r="L33" s="28" t="s">
        <v>321</v>
      </c>
      <c r="M33" s="46" t="s">
        <v>321</v>
      </c>
      <c r="N33" s="32" t="s">
        <v>321</v>
      </c>
      <c r="O33" s="32" t="s">
        <v>321</v>
      </c>
      <c r="P33" s="32" t="s">
        <v>321</v>
      </c>
      <c r="Q33" s="32" t="s">
        <v>321</v>
      </c>
      <c r="R33" s="46" t="s">
        <v>321</v>
      </c>
      <c r="S33" s="208"/>
    </row>
    <row r="34" spans="1:19" s="195" customFormat="1" ht="14.1" customHeight="1" x14ac:dyDescent="0.25">
      <c r="A34" s="193" t="s">
        <v>31</v>
      </c>
      <c r="B34" s="28" t="s">
        <v>778</v>
      </c>
      <c r="C34" s="46" t="s">
        <v>778</v>
      </c>
      <c r="D34" s="104">
        <v>88</v>
      </c>
      <c r="E34" s="653">
        <v>10445</v>
      </c>
      <c r="F34" s="104">
        <v>216</v>
      </c>
      <c r="G34" s="572">
        <v>269.16996959120274</v>
      </c>
      <c r="H34" s="572">
        <v>0.80200000000000005</v>
      </c>
      <c r="I34" s="572">
        <v>0.70099999999999996</v>
      </c>
      <c r="J34" s="567">
        <v>0.91500000000000004</v>
      </c>
      <c r="K34" s="104">
        <v>50</v>
      </c>
      <c r="L34" s="573">
        <v>0</v>
      </c>
      <c r="M34" s="574">
        <v>0.08</v>
      </c>
      <c r="N34" s="565">
        <v>0</v>
      </c>
      <c r="O34" s="565">
        <v>0</v>
      </c>
      <c r="P34" s="565">
        <v>0.56800000000000006</v>
      </c>
      <c r="Q34" s="565">
        <v>1.135</v>
      </c>
      <c r="R34" s="567">
        <v>1.9605000000000001</v>
      </c>
      <c r="S34" s="208"/>
    </row>
    <row r="35" spans="1:19" s="195" customFormat="1" ht="14.1" customHeight="1" x14ac:dyDescent="0.25">
      <c r="A35" s="193" t="s">
        <v>32</v>
      </c>
      <c r="B35" s="28" t="s">
        <v>779</v>
      </c>
      <c r="C35" s="46" t="s">
        <v>779</v>
      </c>
      <c r="D35" s="104">
        <v>6</v>
      </c>
      <c r="E35" s="653">
        <v>831</v>
      </c>
      <c r="F35" s="104">
        <v>35</v>
      </c>
      <c r="G35" s="572">
        <v>20.282043496136865</v>
      </c>
      <c r="H35" s="572">
        <v>1.726</v>
      </c>
      <c r="I35" s="572">
        <v>1.2210000000000001</v>
      </c>
      <c r="J35" s="567">
        <v>2.3730000000000002</v>
      </c>
      <c r="K35" s="104">
        <v>6</v>
      </c>
      <c r="L35" s="28" t="s">
        <v>321</v>
      </c>
      <c r="M35" s="46" t="s">
        <v>321</v>
      </c>
      <c r="N35" s="32" t="s">
        <v>321</v>
      </c>
      <c r="O35" s="32" t="s">
        <v>321</v>
      </c>
      <c r="P35" s="32" t="s">
        <v>321</v>
      </c>
      <c r="Q35" s="32" t="s">
        <v>321</v>
      </c>
      <c r="R35" s="46" t="s">
        <v>321</v>
      </c>
      <c r="S35" s="208"/>
    </row>
    <row r="36" spans="1:19" s="195" customFormat="1" ht="14.1" customHeight="1" x14ac:dyDescent="0.25">
      <c r="A36" s="193" t="s">
        <v>33</v>
      </c>
      <c r="B36" s="28" t="s">
        <v>779</v>
      </c>
      <c r="C36" s="492" t="s">
        <v>780</v>
      </c>
      <c r="D36" s="104">
        <v>22</v>
      </c>
      <c r="E36" s="653">
        <v>2041</v>
      </c>
      <c r="F36" s="104">
        <v>72</v>
      </c>
      <c r="G36" s="572">
        <v>51.742572525611614</v>
      </c>
      <c r="H36" s="572">
        <v>1.3919999999999999</v>
      </c>
      <c r="I36" s="572">
        <v>1.097</v>
      </c>
      <c r="J36" s="567">
        <v>1.742</v>
      </c>
      <c r="K36" s="104">
        <v>12</v>
      </c>
      <c r="L36" s="573">
        <v>0.25</v>
      </c>
      <c r="M36" s="574">
        <v>0</v>
      </c>
      <c r="N36" s="32" t="s">
        <v>321</v>
      </c>
      <c r="O36" s="32" t="s">
        <v>321</v>
      </c>
      <c r="P36" s="32" t="s">
        <v>321</v>
      </c>
      <c r="Q36" s="32" t="s">
        <v>321</v>
      </c>
      <c r="R36" s="46" t="s">
        <v>321</v>
      </c>
      <c r="S36" s="208"/>
    </row>
    <row r="37" spans="1:19" s="195" customFormat="1" ht="14.1" customHeight="1" x14ac:dyDescent="0.25">
      <c r="A37" s="193" t="s">
        <v>34</v>
      </c>
      <c r="B37" s="28" t="s">
        <v>778</v>
      </c>
      <c r="C37" s="46" t="s">
        <v>778</v>
      </c>
      <c r="D37" s="104">
        <v>13</v>
      </c>
      <c r="E37" s="653">
        <v>1317</v>
      </c>
      <c r="F37" s="104">
        <v>32</v>
      </c>
      <c r="G37" s="572">
        <v>32.874969388073254</v>
      </c>
      <c r="H37" s="572">
        <v>0.97299999999999998</v>
      </c>
      <c r="I37" s="572">
        <v>0.67700000000000005</v>
      </c>
      <c r="J37" s="567">
        <v>1.3580000000000001</v>
      </c>
      <c r="K37" s="104">
        <v>11</v>
      </c>
      <c r="L37" s="573">
        <v>0</v>
      </c>
      <c r="M37" s="574">
        <v>0</v>
      </c>
      <c r="N37" s="32" t="s">
        <v>321</v>
      </c>
      <c r="O37" s="32" t="s">
        <v>321</v>
      </c>
      <c r="P37" s="32" t="s">
        <v>321</v>
      </c>
      <c r="Q37" s="32" t="s">
        <v>321</v>
      </c>
      <c r="R37" s="46" t="s">
        <v>321</v>
      </c>
      <c r="S37" s="208"/>
    </row>
    <row r="38" spans="1:19" s="195" customFormat="1" ht="14.1" customHeight="1" x14ac:dyDescent="0.25">
      <c r="A38" s="193" t="s">
        <v>35</v>
      </c>
      <c r="B38" s="28" t="s">
        <v>778</v>
      </c>
      <c r="C38" s="46" t="s">
        <v>779</v>
      </c>
      <c r="D38" s="104">
        <v>70</v>
      </c>
      <c r="E38" s="653">
        <v>8152</v>
      </c>
      <c r="F38" s="104">
        <v>151</v>
      </c>
      <c r="G38" s="572">
        <v>204.33754611510187</v>
      </c>
      <c r="H38" s="572">
        <v>0.73899999999999999</v>
      </c>
      <c r="I38" s="572">
        <v>0.628</v>
      </c>
      <c r="J38" s="567">
        <v>0.86399999999999999</v>
      </c>
      <c r="K38" s="104">
        <v>47</v>
      </c>
      <c r="L38" s="573">
        <v>0.02</v>
      </c>
      <c r="M38" s="574">
        <v>0.06</v>
      </c>
      <c r="N38" s="565">
        <v>0</v>
      </c>
      <c r="O38" s="565">
        <v>0.33100000000000002</v>
      </c>
      <c r="P38" s="565">
        <v>0.64700000000000002</v>
      </c>
      <c r="Q38" s="565">
        <v>0.95299999999999996</v>
      </c>
      <c r="R38" s="567">
        <v>1.4590000000000001</v>
      </c>
      <c r="S38" s="208"/>
    </row>
    <row r="39" spans="1:19" s="195" customFormat="1" ht="14.1" customHeight="1" x14ac:dyDescent="0.25">
      <c r="A39" s="193" t="s">
        <v>36</v>
      </c>
      <c r="B39" s="28" t="s">
        <v>779</v>
      </c>
      <c r="C39" s="46" t="s">
        <v>779</v>
      </c>
      <c r="D39" s="104">
        <v>28</v>
      </c>
      <c r="E39" s="653">
        <v>1308</v>
      </c>
      <c r="F39" s="104">
        <v>35</v>
      </c>
      <c r="G39" s="572">
        <v>29.248066752523282</v>
      </c>
      <c r="H39" s="572">
        <v>1.1970000000000001</v>
      </c>
      <c r="I39" s="572">
        <v>0.84699999999999998</v>
      </c>
      <c r="J39" s="567">
        <v>1.6459999999999999</v>
      </c>
      <c r="K39" s="104">
        <v>9</v>
      </c>
      <c r="L39" s="28" t="s">
        <v>321</v>
      </c>
      <c r="M39" s="46" t="s">
        <v>321</v>
      </c>
      <c r="N39" s="32" t="s">
        <v>321</v>
      </c>
      <c r="O39" s="32" t="s">
        <v>321</v>
      </c>
      <c r="P39" s="32" t="s">
        <v>321</v>
      </c>
      <c r="Q39" s="32" t="s">
        <v>321</v>
      </c>
      <c r="R39" s="46" t="s">
        <v>321</v>
      </c>
      <c r="S39" s="208"/>
    </row>
    <row r="40" spans="1:19" s="195" customFormat="1" ht="14.1" customHeight="1" x14ac:dyDescent="0.25">
      <c r="A40" s="193" t="s">
        <v>37</v>
      </c>
      <c r="B40" s="28" t="s">
        <v>779</v>
      </c>
      <c r="C40" s="46" t="s">
        <v>779</v>
      </c>
      <c r="D40" s="104">
        <v>19</v>
      </c>
      <c r="E40" s="653">
        <v>2414</v>
      </c>
      <c r="F40" s="104">
        <v>67</v>
      </c>
      <c r="G40" s="572">
        <v>52.739774797363147</v>
      </c>
      <c r="H40" s="572">
        <v>1.27</v>
      </c>
      <c r="I40" s="572">
        <v>0.99199999999999999</v>
      </c>
      <c r="J40" s="567">
        <v>1.603</v>
      </c>
      <c r="K40" s="104">
        <v>14</v>
      </c>
      <c r="L40" s="573">
        <v>0.14000000000000001</v>
      </c>
      <c r="M40" s="574">
        <v>0</v>
      </c>
      <c r="N40" s="32" t="s">
        <v>321</v>
      </c>
      <c r="O40" s="32" t="s">
        <v>321</v>
      </c>
      <c r="P40" s="32" t="s">
        <v>321</v>
      </c>
      <c r="Q40" s="32" t="s">
        <v>321</v>
      </c>
      <c r="R40" s="46" t="s">
        <v>321</v>
      </c>
      <c r="S40" s="208"/>
    </row>
    <row r="41" spans="1:19" s="195" customFormat="1" ht="14.1" customHeight="1" x14ac:dyDescent="0.25">
      <c r="A41" s="193" t="s">
        <v>38</v>
      </c>
      <c r="B41" s="28" t="s">
        <v>778</v>
      </c>
      <c r="C41" s="88" t="s">
        <v>780</v>
      </c>
      <c r="D41" s="104">
        <v>164</v>
      </c>
      <c r="E41" s="653">
        <v>19287</v>
      </c>
      <c r="F41" s="104">
        <v>576</v>
      </c>
      <c r="G41" s="572">
        <v>529.17606058447188</v>
      </c>
      <c r="H41" s="572">
        <v>1.0880000000000001</v>
      </c>
      <c r="I41" s="572">
        <v>1.002</v>
      </c>
      <c r="J41" s="567">
        <v>1.18</v>
      </c>
      <c r="K41" s="104">
        <v>107</v>
      </c>
      <c r="L41" s="573">
        <v>0.09</v>
      </c>
      <c r="M41" s="574">
        <v>0.01</v>
      </c>
      <c r="N41" s="565">
        <v>0</v>
      </c>
      <c r="O41" s="565">
        <v>0.47599999999999998</v>
      </c>
      <c r="P41" s="565">
        <v>0.873</v>
      </c>
      <c r="Q41" s="565">
        <v>1.603</v>
      </c>
      <c r="R41" s="567">
        <v>2.093</v>
      </c>
      <c r="S41" s="208"/>
    </row>
    <row r="42" spans="1:19" s="195" customFormat="1" ht="14.1" customHeight="1" x14ac:dyDescent="0.25">
      <c r="A42" s="193" t="s">
        <v>39</v>
      </c>
      <c r="B42" s="28" t="s">
        <v>779</v>
      </c>
      <c r="C42" s="46" t="s">
        <v>778</v>
      </c>
      <c r="D42" s="104">
        <v>124</v>
      </c>
      <c r="E42" s="653">
        <v>14362</v>
      </c>
      <c r="F42" s="104">
        <v>314</v>
      </c>
      <c r="G42" s="572">
        <v>388.89619211243274</v>
      </c>
      <c r="H42" s="572">
        <v>0.80700000000000005</v>
      </c>
      <c r="I42" s="572">
        <v>0.72199999999999998</v>
      </c>
      <c r="J42" s="567">
        <v>0.90100000000000002</v>
      </c>
      <c r="K42" s="104">
        <v>79</v>
      </c>
      <c r="L42" s="573">
        <v>0.04</v>
      </c>
      <c r="M42" s="574">
        <v>0.04</v>
      </c>
      <c r="N42" s="565">
        <v>0</v>
      </c>
      <c r="O42" s="565">
        <v>0.153</v>
      </c>
      <c r="P42" s="565">
        <v>0.66100000000000003</v>
      </c>
      <c r="Q42" s="565">
        <v>1.161</v>
      </c>
      <c r="R42" s="567">
        <v>1.9450000000000001</v>
      </c>
      <c r="S42" s="208"/>
    </row>
    <row r="43" spans="1:19" s="195" customFormat="1" ht="14.1" customHeight="1" x14ac:dyDescent="0.25">
      <c r="A43" s="193" t="s">
        <v>40</v>
      </c>
      <c r="B43" s="28" t="s">
        <v>778</v>
      </c>
      <c r="C43" s="46" t="s">
        <v>779</v>
      </c>
      <c r="D43" s="104">
        <v>58</v>
      </c>
      <c r="E43" s="653">
        <v>4242</v>
      </c>
      <c r="F43" s="104">
        <v>111</v>
      </c>
      <c r="G43" s="572">
        <v>103.17573072831024</v>
      </c>
      <c r="H43" s="572">
        <v>1.0760000000000001</v>
      </c>
      <c r="I43" s="572">
        <v>0.88900000000000001</v>
      </c>
      <c r="J43" s="567">
        <v>1.2909999999999999</v>
      </c>
      <c r="K43" s="104">
        <v>22</v>
      </c>
      <c r="L43" s="573">
        <v>0.09</v>
      </c>
      <c r="M43" s="574">
        <v>0</v>
      </c>
      <c r="N43" s="565">
        <v>0</v>
      </c>
      <c r="O43" s="565">
        <v>0.34300000000000003</v>
      </c>
      <c r="P43" s="565">
        <v>1.0695000000000001</v>
      </c>
      <c r="Q43" s="565">
        <v>1.405</v>
      </c>
      <c r="R43" s="567">
        <v>1.8779999999999999</v>
      </c>
      <c r="S43" s="208"/>
    </row>
    <row r="44" spans="1:19" s="195" customFormat="1" ht="14.1" customHeight="1" x14ac:dyDescent="0.25">
      <c r="A44" s="193" t="s">
        <v>41</v>
      </c>
      <c r="B44" s="28" t="s">
        <v>778</v>
      </c>
      <c r="C44" s="46" t="s">
        <v>778</v>
      </c>
      <c r="D44" s="104">
        <v>34</v>
      </c>
      <c r="E44" s="653">
        <v>3918</v>
      </c>
      <c r="F44" s="104">
        <v>69</v>
      </c>
      <c r="G44" s="572">
        <v>98.906618221840461</v>
      </c>
      <c r="H44" s="572">
        <v>0.69799999999999995</v>
      </c>
      <c r="I44" s="572">
        <v>0.54700000000000004</v>
      </c>
      <c r="J44" s="567">
        <v>0.878</v>
      </c>
      <c r="K44" s="104">
        <v>23</v>
      </c>
      <c r="L44" s="573">
        <v>0.04</v>
      </c>
      <c r="M44" s="574">
        <v>0.04</v>
      </c>
      <c r="N44" s="565">
        <v>0</v>
      </c>
      <c r="O44" s="565">
        <v>9.6000000000000002E-2</v>
      </c>
      <c r="P44" s="565">
        <v>0.61799999999999999</v>
      </c>
      <c r="Q44" s="565">
        <v>1.258</v>
      </c>
      <c r="R44" s="567">
        <v>1.7430000000000001</v>
      </c>
      <c r="S44" s="208"/>
    </row>
    <row r="45" spans="1:19" s="195" customFormat="1" ht="14.1" customHeight="1" x14ac:dyDescent="0.25">
      <c r="A45" s="193" t="s">
        <v>42</v>
      </c>
      <c r="B45" s="28" t="s">
        <v>778</v>
      </c>
      <c r="C45" s="46" t="s">
        <v>778</v>
      </c>
      <c r="D45" s="104">
        <v>150</v>
      </c>
      <c r="E45" s="653">
        <v>15792</v>
      </c>
      <c r="F45" s="104">
        <v>342</v>
      </c>
      <c r="G45" s="572">
        <v>415.96913469294634</v>
      </c>
      <c r="H45" s="572">
        <v>0.82199999999999995</v>
      </c>
      <c r="I45" s="572">
        <v>0.73799999999999999</v>
      </c>
      <c r="J45" s="567">
        <v>0.91300000000000003</v>
      </c>
      <c r="K45" s="104">
        <v>91</v>
      </c>
      <c r="L45" s="573">
        <v>0.03</v>
      </c>
      <c r="M45" s="574">
        <v>0.03</v>
      </c>
      <c r="N45" s="565">
        <v>0</v>
      </c>
      <c r="O45" s="565">
        <v>0.32400000000000001</v>
      </c>
      <c r="P45" s="565">
        <v>0.74199999999999999</v>
      </c>
      <c r="Q45" s="565">
        <v>1.236</v>
      </c>
      <c r="R45" s="567">
        <v>1.7729999999999999</v>
      </c>
      <c r="S45" s="208"/>
    </row>
    <row r="46" spans="1:19" s="208" customFormat="1" ht="14.1" customHeight="1" x14ac:dyDescent="0.25">
      <c r="A46" s="209" t="s">
        <v>43</v>
      </c>
      <c r="B46" s="28" t="s">
        <v>779</v>
      </c>
      <c r="C46" s="46" t="s">
        <v>779</v>
      </c>
      <c r="D46" s="104">
        <v>0</v>
      </c>
      <c r="E46" s="770" t="s">
        <v>321</v>
      </c>
      <c r="F46" s="28" t="s">
        <v>321</v>
      </c>
      <c r="G46" s="28" t="s">
        <v>321</v>
      </c>
      <c r="H46" s="28" t="s">
        <v>321</v>
      </c>
      <c r="I46" s="28" t="s">
        <v>321</v>
      </c>
      <c r="J46" s="46" t="s">
        <v>321</v>
      </c>
      <c r="K46" s="28" t="s">
        <v>321</v>
      </c>
      <c r="L46" s="28" t="s">
        <v>321</v>
      </c>
      <c r="M46" s="46" t="s">
        <v>321</v>
      </c>
      <c r="N46" s="32" t="s">
        <v>321</v>
      </c>
      <c r="O46" s="32" t="s">
        <v>321</v>
      </c>
      <c r="P46" s="32" t="s">
        <v>321</v>
      </c>
      <c r="Q46" s="32" t="s">
        <v>321</v>
      </c>
      <c r="R46" s="46" t="s">
        <v>321</v>
      </c>
    </row>
    <row r="47" spans="1:19" s="195" customFormat="1" ht="14.1" customHeight="1" x14ac:dyDescent="0.25">
      <c r="A47" s="193" t="s">
        <v>44</v>
      </c>
      <c r="B47" s="28" t="s">
        <v>779</v>
      </c>
      <c r="C47" s="46" t="s">
        <v>779</v>
      </c>
      <c r="D47" s="104">
        <v>11</v>
      </c>
      <c r="E47" s="653">
        <v>1167</v>
      </c>
      <c r="F47" s="104">
        <v>33</v>
      </c>
      <c r="G47" s="572">
        <v>28.295028531058076</v>
      </c>
      <c r="H47" s="572">
        <v>1.1659999999999999</v>
      </c>
      <c r="I47" s="572">
        <v>0.81599999999999995</v>
      </c>
      <c r="J47" s="567">
        <v>1.619</v>
      </c>
      <c r="K47" s="104">
        <v>6</v>
      </c>
      <c r="L47" s="28" t="s">
        <v>321</v>
      </c>
      <c r="M47" s="46" t="s">
        <v>321</v>
      </c>
      <c r="N47" s="32" t="s">
        <v>321</v>
      </c>
      <c r="O47" s="32" t="s">
        <v>321</v>
      </c>
      <c r="P47" s="32" t="s">
        <v>321</v>
      </c>
      <c r="Q47" s="32" t="s">
        <v>321</v>
      </c>
      <c r="R47" s="46" t="s">
        <v>321</v>
      </c>
      <c r="S47" s="208"/>
    </row>
    <row r="48" spans="1:19" s="195" customFormat="1" ht="14.1" customHeight="1" x14ac:dyDescent="0.25">
      <c r="A48" s="193" t="s">
        <v>45</v>
      </c>
      <c r="B48" s="28" t="s">
        <v>778</v>
      </c>
      <c r="C48" s="46" t="s">
        <v>778</v>
      </c>
      <c r="D48" s="104">
        <v>55</v>
      </c>
      <c r="E48" s="653">
        <v>4880</v>
      </c>
      <c r="F48" s="104">
        <v>117</v>
      </c>
      <c r="G48" s="572">
        <v>113.55885152238575</v>
      </c>
      <c r="H48" s="572">
        <v>1.03</v>
      </c>
      <c r="I48" s="572">
        <v>0.85599999999999998</v>
      </c>
      <c r="J48" s="567">
        <v>1.23</v>
      </c>
      <c r="K48" s="104">
        <v>27</v>
      </c>
      <c r="L48" s="573">
        <v>0.04</v>
      </c>
      <c r="M48" s="574">
        <v>0</v>
      </c>
      <c r="N48" s="565">
        <v>0</v>
      </c>
      <c r="O48" s="565">
        <v>0.214</v>
      </c>
      <c r="P48" s="565">
        <v>0.74</v>
      </c>
      <c r="Q48" s="565">
        <v>1.6679999999999999</v>
      </c>
      <c r="R48" s="567">
        <v>2.0939999999999999</v>
      </c>
      <c r="S48" s="208"/>
    </row>
    <row r="49" spans="1:19" s="195" customFormat="1" ht="14.1" customHeight="1" x14ac:dyDescent="0.25">
      <c r="A49" s="193" t="s">
        <v>46</v>
      </c>
      <c r="B49" s="28" t="s">
        <v>779</v>
      </c>
      <c r="C49" s="75" t="s">
        <v>778</v>
      </c>
      <c r="D49" s="104">
        <v>14</v>
      </c>
      <c r="E49" s="653">
        <v>1000</v>
      </c>
      <c r="F49" s="104">
        <v>26</v>
      </c>
      <c r="G49" s="572">
        <v>22.312655569291749</v>
      </c>
      <c r="H49" s="572">
        <v>1.165</v>
      </c>
      <c r="I49" s="572">
        <v>0.77700000000000002</v>
      </c>
      <c r="J49" s="567">
        <v>1.6830000000000001</v>
      </c>
      <c r="K49" s="104">
        <v>4</v>
      </c>
      <c r="L49" s="28" t="s">
        <v>321</v>
      </c>
      <c r="M49" s="46" t="s">
        <v>321</v>
      </c>
      <c r="N49" s="32" t="s">
        <v>321</v>
      </c>
      <c r="O49" s="32" t="s">
        <v>321</v>
      </c>
      <c r="P49" s="32" t="s">
        <v>321</v>
      </c>
      <c r="Q49" s="32" t="s">
        <v>321</v>
      </c>
      <c r="R49" s="46" t="s">
        <v>321</v>
      </c>
      <c r="S49" s="208"/>
    </row>
    <row r="50" spans="1:19" s="195" customFormat="1" ht="14.1" customHeight="1" x14ac:dyDescent="0.25">
      <c r="A50" s="193" t="s">
        <v>47</v>
      </c>
      <c r="B50" s="28" t="s">
        <v>778</v>
      </c>
      <c r="C50" s="492" t="s">
        <v>780</v>
      </c>
      <c r="D50" s="104">
        <v>87</v>
      </c>
      <c r="E50" s="653">
        <v>8156</v>
      </c>
      <c r="F50" s="104">
        <v>195</v>
      </c>
      <c r="G50" s="572">
        <v>211.93483543731483</v>
      </c>
      <c r="H50" s="572">
        <v>0.92</v>
      </c>
      <c r="I50" s="572">
        <v>0.79800000000000004</v>
      </c>
      <c r="J50" s="567">
        <v>1.056</v>
      </c>
      <c r="K50" s="104">
        <v>45</v>
      </c>
      <c r="L50" s="573">
        <v>0.09</v>
      </c>
      <c r="M50" s="574">
        <v>0.04</v>
      </c>
      <c r="N50" s="565">
        <v>0</v>
      </c>
      <c r="O50" s="565">
        <v>0.434</v>
      </c>
      <c r="P50" s="565">
        <v>0.79400000000000004</v>
      </c>
      <c r="Q50" s="565">
        <v>0.96499999999999997</v>
      </c>
      <c r="R50" s="567">
        <v>1.7050000000000001</v>
      </c>
      <c r="S50" s="208"/>
    </row>
    <row r="51" spans="1:19" s="195" customFormat="1" ht="14.1" customHeight="1" x14ac:dyDescent="0.25">
      <c r="A51" s="193" t="s">
        <v>48</v>
      </c>
      <c r="B51" s="28" t="s">
        <v>778</v>
      </c>
      <c r="C51" s="46" t="s">
        <v>778</v>
      </c>
      <c r="D51" s="104">
        <v>268</v>
      </c>
      <c r="E51" s="653">
        <v>23143</v>
      </c>
      <c r="F51" s="104">
        <v>522</v>
      </c>
      <c r="G51" s="572">
        <v>585.14007022662588</v>
      </c>
      <c r="H51" s="572">
        <v>0.89200000000000002</v>
      </c>
      <c r="I51" s="572">
        <v>0.81799999999999995</v>
      </c>
      <c r="J51" s="567">
        <v>0.97099999999999997</v>
      </c>
      <c r="K51" s="104">
        <v>141</v>
      </c>
      <c r="L51" s="573">
        <v>0.04</v>
      </c>
      <c r="M51" s="574">
        <v>0.06</v>
      </c>
      <c r="N51" s="565">
        <v>0</v>
      </c>
      <c r="O51" s="565">
        <v>0.24399999999999999</v>
      </c>
      <c r="P51" s="565">
        <v>0.7</v>
      </c>
      <c r="Q51" s="565">
        <v>1.3440000000000001</v>
      </c>
      <c r="R51" s="567">
        <v>1.9510000000000001</v>
      </c>
      <c r="S51" s="208"/>
    </row>
    <row r="52" spans="1:19" s="195" customFormat="1" ht="14.1" customHeight="1" x14ac:dyDescent="0.25">
      <c r="A52" s="193" t="s">
        <v>49</v>
      </c>
      <c r="B52" s="28" t="s">
        <v>778</v>
      </c>
      <c r="C52" s="492" t="s">
        <v>780</v>
      </c>
      <c r="D52" s="104">
        <v>32</v>
      </c>
      <c r="E52" s="653">
        <v>2125</v>
      </c>
      <c r="F52" s="104">
        <v>62</v>
      </c>
      <c r="G52" s="572">
        <v>51.984418432601721</v>
      </c>
      <c r="H52" s="572">
        <v>1.1930000000000001</v>
      </c>
      <c r="I52" s="572">
        <v>0.92200000000000004</v>
      </c>
      <c r="J52" s="567">
        <v>1.5189999999999999</v>
      </c>
      <c r="K52" s="104">
        <v>9</v>
      </c>
      <c r="L52" s="28" t="s">
        <v>321</v>
      </c>
      <c r="M52" s="46" t="s">
        <v>321</v>
      </c>
      <c r="N52" s="32" t="s">
        <v>321</v>
      </c>
      <c r="O52" s="32" t="s">
        <v>321</v>
      </c>
      <c r="P52" s="32" t="s">
        <v>321</v>
      </c>
      <c r="Q52" s="32" t="s">
        <v>321</v>
      </c>
      <c r="R52" s="46" t="s">
        <v>321</v>
      </c>
      <c r="S52" s="208"/>
    </row>
    <row r="53" spans="1:19" s="195" customFormat="1" ht="14.1" customHeight="1" x14ac:dyDescent="0.25">
      <c r="A53" s="193" t="s">
        <v>50</v>
      </c>
      <c r="B53" s="28" t="s">
        <v>778</v>
      </c>
      <c r="C53" s="46" t="s">
        <v>778</v>
      </c>
      <c r="D53" s="104">
        <v>74</v>
      </c>
      <c r="E53" s="653">
        <v>7594</v>
      </c>
      <c r="F53" s="104">
        <v>208</v>
      </c>
      <c r="G53" s="572">
        <v>183.01974508268648</v>
      </c>
      <c r="H53" s="572">
        <v>1.1359999999999999</v>
      </c>
      <c r="I53" s="572">
        <v>0.99</v>
      </c>
      <c r="J53" s="567">
        <v>1.2989999999999999</v>
      </c>
      <c r="K53" s="104">
        <v>40</v>
      </c>
      <c r="L53" s="573">
        <v>0.1</v>
      </c>
      <c r="M53" s="574">
        <v>0.03</v>
      </c>
      <c r="N53" s="565">
        <v>0</v>
      </c>
      <c r="O53" s="565">
        <v>0.58299999999999996</v>
      </c>
      <c r="P53" s="565">
        <v>1.0305</v>
      </c>
      <c r="Q53" s="565">
        <v>1.5720000000000001</v>
      </c>
      <c r="R53" s="567">
        <v>1.9</v>
      </c>
      <c r="S53" s="208"/>
    </row>
    <row r="54" spans="1:19" s="195" customFormat="1" ht="14.1" customHeight="1" x14ac:dyDescent="0.25">
      <c r="A54" s="193" t="s">
        <v>319</v>
      </c>
      <c r="B54" s="28"/>
      <c r="C54" s="75"/>
      <c r="D54" s="9">
        <v>2</v>
      </c>
      <c r="E54" s="850" t="s">
        <v>321</v>
      </c>
      <c r="F54" s="28" t="s">
        <v>321</v>
      </c>
      <c r="G54" s="28" t="s">
        <v>321</v>
      </c>
      <c r="H54" s="28" t="s">
        <v>321</v>
      </c>
      <c r="I54" s="28" t="s">
        <v>321</v>
      </c>
      <c r="J54" s="46" t="s">
        <v>321</v>
      </c>
      <c r="K54" s="28" t="s">
        <v>321</v>
      </c>
      <c r="L54" s="28" t="s">
        <v>321</v>
      </c>
      <c r="M54" s="46" t="s">
        <v>321</v>
      </c>
      <c r="N54" s="32" t="s">
        <v>321</v>
      </c>
      <c r="O54" s="32" t="s">
        <v>321</v>
      </c>
      <c r="P54" s="32" t="s">
        <v>321</v>
      </c>
      <c r="Q54" s="32" t="s">
        <v>321</v>
      </c>
      <c r="R54" s="46" t="s">
        <v>321</v>
      </c>
      <c r="S54" s="208"/>
    </row>
    <row r="55" spans="1:19" s="195" customFormat="1" ht="14.1" customHeight="1" x14ac:dyDescent="0.25">
      <c r="A55" s="193" t="s">
        <v>51</v>
      </c>
      <c r="B55" s="28" t="s">
        <v>779</v>
      </c>
      <c r="C55" s="46" t="s">
        <v>778</v>
      </c>
      <c r="D55" s="104">
        <v>6</v>
      </c>
      <c r="E55" s="653">
        <v>485</v>
      </c>
      <c r="F55" s="104">
        <v>21</v>
      </c>
      <c r="G55" s="572">
        <v>11.037084444634667</v>
      </c>
      <c r="H55" s="572">
        <v>1.903</v>
      </c>
      <c r="I55" s="572">
        <v>1.2090000000000001</v>
      </c>
      <c r="J55" s="567">
        <v>2.859</v>
      </c>
      <c r="K55" s="104">
        <v>2</v>
      </c>
      <c r="L55" s="28" t="s">
        <v>321</v>
      </c>
      <c r="M55" s="46" t="s">
        <v>321</v>
      </c>
      <c r="N55" s="32" t="s">
        <v>321</v>
      </c>
      <c r="O55" s="32" t="s">
        <v>321</v>
      </c>
      <c r="P55" s="32" t="s">
        <v>321</v>
      </c>
      <c r="Q55" s="32" t="s">
        <v>321</v>
      </c>
      <c r="R55" s="46" t="s">
        <v>321</v>
      </c>
      <c r="S55" s="208"/>
    </row>
    <row r="56" spans="1:19" s="195" customFormat="1" ht="14.1" customHeight="1" x14ac:dyDescent="0.25">
      <c r="A56" s="193" t="s">
        <v>52</v>
      </c>
      <c r="B56" s="28" t="s">
        <v>778</v>
      </c>
      <c r="C56" s="492" t="s">
        <v>780</v>
      </c>
      <c r="D56" s="104">
        <v>48</v>
      </c>
      <c r="E56" s="653">
        <v>5849</v>
      </c>
      <c r="F56" s="104">
        <v>128</v>
      </c>
      <c r="G56" s="572">
        <v>145.53892444784103</v>
      </c>
      <c r="H56" s="572">
        <v>0.879</v>
      </c>
      <c r="I56" s="572">
        <v>0.73699999999999999</v>
      </c>
      <c r="J56" s="567">
        <v>1.042</v>
      </c>
      <c r="K56" s="104">
        <v>34</v>
      </c>
      <c r="L56" s="573">
        <v>0.09</v>
      </c>
      <c r="M56" s="574">
        <v>0.09</v>
      </c>
      <c r="N56" s="565">
        <v>0</v>
      </c>
      <c r="O56" s="565">
        <v>0.21</v>
      </c>
      <c r="P56" s="565">
        <v>0.79300000000000004</v>
      </c>
      <c r="Q56" s="565">
        <v>1.5109999999999999</v>
      </c>
      <c r="R56" s="567">
        <v>2</v>
      </c>
      <c r="S56" s="208"/>
    </row>
    <row r="57" spans="1:19" s="195" customFormat="1" ht="14.1" customHeight="1" x14ac:dyDescent="0.25">
      <c r="A57" s="193" t="s">
        <v>53</v>
      </c>
      <c r="B57" s="28" t="s">
        <v>779</v>
      </c>
      <c r="C57" s="492" t="s">
        <v>780</v>
      </c>
      <c r="D57" s="104">
        <v>68</v>
      </c>
      <c r="E57" s="653">
        <v>6025</v>
      </c>
      <c r="F57" s="104">
        <v>140</v>
      </c>
      <c r="G57" s="572">
        <v>141.47667075833431</v>
      </c>
      <c r="H57" s="572">
        <v>0.99</v>
      </c>
      <c r="I57" s="572">
        <v>0.83599999999999997</v>
      </c>
      <c r="J57" s="567">
        <v>1.1639999999999999</v>
      </c>
      <c r="K57" s="104">
        <v>34</v>
      </c>
      <c r="L57" s="573">
        <v>0.09</v>
      </c>
      <c r="M57" s="574">
        <v>0.03</v>
      </c>
      <c r="N57" s="565">
        <v>0</v>
      </c>
      <c r="O57" s="565">
        <v>0.33700000000000002</v>
      </c>
      <c r="P57" s="565">
        <v>0.71599999999999997</v>
      </c>
      <c r="Q57" s="565">
        <v>1.6020000000000001</v>
      </c>
      <c r="R57" s="567">
        <v>2.2080000000000002</v>
      </c>
      <c r="S57" s="208"/>
    </row>
    <row r="58" spans="1:19" s="195" customFormat="1" ht="14.1" customHeight="1" x14ac:dyDescent="0.25">
      <c r="A58" s="193" t="s">
        <v>54</v>
      </c>
      <c r="B58" s="28" t="s">
        <v>778</v>
      </c>
      <c r="C58" s="46" t="s">
        <v>778</v>
      </c>
      <c r="D58" s="104">
        <v>26</v>
      </c>
      <c r="E58" s="653">
        <v>2108</v>
      </c>
      <c r="F58" s="104">
        <v>64</v>
      </c>
      <c r="G58" s="572">
        <v>53.88234899527837</v>
      </c>
      <c r="H58" s="572">
        <v>1.1879999999999999</v>
      </c>
      <c r="I58" s="572">
        <v>0.92200000000000004</v>
      </c>
      <c r="J58" s="567">
        <v>1.5069999999999999</v>
      </c>
      <c r="K58" s="104">
        <v>15</v>
      </c>
      <c r="L58" s="573">
        <v>7.0000000000000007E-2</v>
      </c>
      <c r="M58" s="574">
        <v>0</v>
      </c>
      <c r="N58" s="32" t="s">
        <v>321</v>
      </c>
      <c r="O58" s="32" t="s">
        <v>321</v>
      </c>
      <c r="P58" s="32" t="s">
        <v>321</v>
      </c>
      <c r="Q58" s="32" t="s">
        <v>321</v>
      </c>
      <c r="R58" s="46" t="s">
        <v>321</v>
      </c>
      <c r="S58" s="208"/>
    </row>
    <row r="59" spans="1:19" s="195" customFormat="1" ht="14.1" customHeight="1" x14ac:dyDescent="0.25">
      <c r="A59" s="193" t="s">
        <v>55</v>
      </c>
      <c r="B59" s="28" t="s">
        <v>779</v>
      </c>
      <c r="C59" s="46" t="s">
        <v>779</v>
      </c>
      <c r="D59" s="104">
        <v>10</v>
      </c>
      <c r="E59" s="653">
        <v>291</v>
      </c>
      <c r="F59" s="104">
        <v>6</v>
      </c>
      <c r="G59" s="572">
        <v>6.1343743697993576</v>
      </c>
      <c r="H59" s="572">
        <v>0.97799999999999998</v>
      </c>
      <c r="I59" s="572">
        <v>0.39600000000000002</v>
      </c>
      <c r="J59" s="567">
        <v>2.0339999999999998</v>
      </c>
      <c r="K59" s="104">
        <v>2</v>
      </c>
      <c r="L59" s="28" t="s">
        <v>321</v>
      </c>
      <c r="M59" s="46" t="s">
        <v>321</v>
      </c>
      <c r="N59" s="32" t="s">
        <v>321</v>
      </c>
      <c r="O59" s="32" t="s">
        <v>321</v>
      </c>
      <c r="P59" s="32" t="s">
        <v>321</v>
      </c>
      <c r="Q59" s="32" t="s">
        <v>321</v>
      </c>
      <c r="R59" s="46" t="s">
        <v>321</v>
      </c>
      <c r="S59" s="208"/>
    </row>
    <row r="60" spans="1:19" s="213" customFormat="1" ht="14.1" customHeight="1" x14ac:dyDescent="0.25">
      <c r="A60" s="198" t="s">
        <v>56</v>
      </c>
      <c r="B60" s="293"/>
      <c r="C60" s="755"/>
      <c r="D60" s="769">
        <v>3133</v>
      </c>
      <c r="E60" s="768">
        <v>318352</v>
      </c>
      <c r="F60" s="769">
        <v>7466</v>
      </c>
      <c r="G60" s="879">
        <v>8004.9178718011999</v>
      </c>
      <c r="H60" s="758">
        <v>0.93300000000000005</v>
      </c>
      <c r="I60" s="758">
        <v>0.91200000000000003</v>
      </c>
      <c r="J60" s="762">
        <v>0.95399999999999996</v>
      </c>
      <c r="K60" s="769">
        <v>1817</v>
      </c>
      <c r="L60" s="760">
        <v>0.06</v>
      </c>
      <c r="M60" s="761">
        <v>0.04</v>
      </c>
      <c r="N60" s="758">
        <v>0</v>
      </c>
      <c r="O60" s="758">
        <v>0.34300000000000003</v>
      </c>
      <c r="P60" s="758">
        <v>0.80100000000000005</v>
      </c>
      <c r="Q60" s="758">
        <v>1.3360000000000001</v>
      </c>
      <c r="R60" s="762">
        <v>1.919</v>
      </c>
      <c r="S60" s="765"/>
    </row>
    <row r="61" spans="1:19" x14ac:dyDescent="0.25">
      <c r="K61" s="166"/>
      <c r="L61" s="166"/>
      <c r="M61" s="166"/>
    </row>
    <row r="62" spans="1:19" x14ac:dyDescent="0.25">
      <c r="A62" s="98"/>
    </row>
    <row r="63" spans="1:19" x14ac:dyDescent="0.25">
      <c r="A63" s="98" t="s">
        <v>450</v>
      </c>
      <c r="D63" s="162"/>
      <c r="E63" s="162"/>
      <c r="H63" s="113"/>
      <c r="I63" s="113"/>
    </row>
    <row r="64" spans="1:19" x14ac:dyDescent="0.25">
      <c r="A64" s="98" t="s">
        <v>623</v>
      </c>
      <c r="D64" s="162"/>
      <c r="E64" s="162"/>
      <c r="H64" s="113"/>
      <c r="I64" s="113"/>
    </row>
    <row r="65" spans="1:13" x14ac:dyDescent="0.25">
      <c r="A65" s="98" t="s">
        <v>346</v>
      </c>
      <c r="D65" s="162"/>
      <c r="E65" s="162"/>
      <c r="H65" s="113"/>
      <c r="I65" s="113"/>
    </row>
    <row r="66" spans="1:13" x14ac:dyDescent="0.25">
      <c r="A66" s="163" t="s">
        <v>624</v>
      </c>
      <c r="D66" s="162"/>
      <c r="E66" s="162"/>
      <c r="H66" s="113"/>
      <c r="I66" s="113"/>
    </row>
    <row r="67" spans="1:13" x14ac:dyDescent="0.25">
      <c r="A67" s="163" t="s">
        <v>878</v>
      </c>
      <c r="B67" s="113"/>
      <c r="C67" s="113"/>
      <c r="K67" s="113"/>
      <c r="L67" s="113"/>
      <c r="M67" s="113"/>
    </row>
    <row r="68" spans="1:13" x14ac:dyDescent="0.25">
      <c r="A68" s="98" t="s">
        <v>583</v>
      </c>
      <c r="D68" s="162"/>
      <c r="E68" s="162"/>
      <c r="H68" s="113"/>
      <c r="I68" s="113"/>
    </row>
    <row r="69" spans="1:13" x14ac:dyDescent="0.25">
      <c r="A69" s="98" t="s">
        <v>832</v>
      </c>
    </row>
    <row r="70" spans="1:13" x14ac:dyDescent="0.25">
      <c r="A70" s="98" t="s">
        <v>833</v>
      </c>
    </row>
    <row r="71" spans="1:13" x14ac:dyDescent="0.25">
      <c r="A71" s="98" t="s">
        <v>344</v>
      </c>
    </row>
    <row r="72" spans="1:13" x14ac:dyDescent="0.25">
      <c r="A72" s="98" t="s">
        <v>244</v>
      </c>
    </row>
    <row r="73" spans="1:13" x14ac:dyDescent="0.25">
      <c r="A73" s="98" t="s">
        <v>352</v>
      </c>
    </row>
    <row r="74" spans="1:13" x14ac:dyDescent="0.25">
      <c r="A74" s="98" t="s">
        <v>625</v>
      </c>
    </row>
    <row r="75" spans="1:13" x14ac:dyDescent="0.25">
      <c r="A75" s="163" t="s">
        <v>813</v>
      </c>
    </row>
    <row r="76" spans="1:13" x14ac:dyDescent="0.25">
      <c r="A76" s="163" t="s">
        <v>626</v>
      </c>
    </row>
    <row r="77" spans="1:13" x14ac:dyDescent="0.25">
      <c r="A77" s="339" t="s">
        <v>627</v>
      </c>
    </row>
    <row r="78" spans="1:13" x14ac:dyDescent="0.25">
      <c r="A78" s="163" t="s">
        <v>114</v>
      </c>
    </row>
    <row r="79" spans="1:13" x14ac:dyDescent="0.25">
      <c r="A79" s="98"/>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31">
      <selection activeCell="I24" sqref="I24"/>
      <pageMargins left="0.7" right="0.7" top="0.75" bottom="0.75" header="0.3" footer="0.3"/>
      <pageSetup scale="65" fitToHeight="0" orientation="landscape" r:id="rId2"/>
    </customSheetView>
  </customSheetViews>
  <mergeCells count="7">
    <mergeCell ref="A2:R2"/>
    <mergeCell ref="A1:R1"/>
    <mergeCell ref="F4:G4"/>
    <mergeCell ref="I4:J4"/>
    <mergeCell ref="K4:M4"/>
    <mergeCell ref="N4:R4"/>
    <mergeCell ref="A3:R3"/>
  </mergeCells>
  <pageMargins left="0.7" right="0.7" top="0.75" bottom="0.75" header="0.3" footer="0.3"/>
  <pageSetup scale="65" fitToHeight="0" orientation="landscape" r:id="rId3"/>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5"/>
  <sheetViews>
    <sheetView workbookViewId="0">
      <selection activeCell="C10" sqref="C10"/>
    </sheetView>
  </sheetViews>
  <sheetFormatPr defaultColWidth="9.109375" defaultRowHeight="13.2" x14ac:dyDescent="0.25"/>
  <cols>
    <col min="1" max="1" width="16.88671875" style="114" customWidth="1"/>
    <col min="2" max="5" width="12.6640625" style="113" customWidth="1"/>
    <col min="6" max="7" width="12.6640625" style="162" customWidth="1"/>
    <col min="8" max="9" width="9.109375" style="162" customWidth="1"/>
    <col min="10" max="10" width="9.109375" style="113" customWidth="1"/>
    <col min="11" max="11" width="12.44140625" style="119" customWidth="1"/>
    <col min="12" max="13" width="12.6640625" style="113" customWidth="1"/>
    <col min="14" max="17" width="9.109375" style="113" customWidth="1"/>
    <col min="18" max="19" width="9.109375" style="113"/>
    <col min="20" max="20" width="6.88671875" style="113" customWidth="1"/>
    <col min="21" max="16384" width="9.109375" style="113"/>
  </cols>
  <sheetData>
    <row r="1" spans="1:19" s="114" customFormat="1" x14ac:dyDescent="0.25">
      <c r="A1" s="1052" t="s">
        <v>116</v>
      </c>
      <c r="B1" s="1053"/>
      <c r="C1" s="1053"/>
      <c r="D1" s="1053"/>
      <c r="E1" s="1053"/>
      <c r="F1" s="1053"/>
      <c r="G1" s="1053"/>
      <c r="H1" s="1053"/>
      <c r="I1" s="1053"/>
      <c r="J1" s="1053"/>
      <c r="K1" s="1053"/>
      <c r="L1" s="1053"/>
      <c r="M1" s="1053"/>
      <c r="N1" s="1053"/>
      <c r="O1" s="1053"/>
      <c r="P1" s="1053"/>
      <c r="Q1" s="1053"/>
      <c r="R1" s="1054"/>
    </row>
    <row r="2" spans="1:19" s="114" customFormat="1" x14ac:dyDescent="0.25">
      <c r="A2" s="992" t="s">
        <v>581</v>
      </c>
      <c r="B2" s="988"/>
      <c r="C2" s="988"/>
      <c r="D2" s="988"/>
      <c r="E2" s="988"/>
      <c r="F2" s="988"/>
      <c r="G2" s="988"/>
      <c r="H2" s="988"/>
      <c r="I2" s="988"/>
      <c r="J2" s="988"/>
      <c r="K2" s="988"/>
      <c r="L2" s="988"/>
      <c r="M2" s="988"/>
      <c r="N2" s="988"/>
      <c r="O2" s="988"/>
      <c r="P2" s="988"/>
      <c r="Q2" s="988"/>
      <c r="R2" s="1055"/>
    </row>
    <row r="3" spans="1:19" s="114" customFormat="1" ht="16.2" thickBot="1" x14ac:dyDescent="0.3">
      <c r="A3" s="993" t="s">
        <v>504</v>
      </c>
      <c r="B3" s="994"/>
      <c r="C3" s="994"/>
      <c r="D3" s="994"/>
      <c r="E3" s="994"/>
      <c r="F3" s="994"/>
      <c r="G3" s="994"/>
      <c r="H3" s="994"/>
      <c r="I3" s="994"/>
      <c r="J3" s="994"/>
      <c r="K3" s="994"/>
      <c r="L3" s="994"/>
      <c r="M3" s="994"/>
      <c r="N3" s="994"/>
      <c r="O3" s="994"/>
      <c r="P3" s="994"/>
      <c r="Q3" s="994"/>
      <c r="R3" s="1056"/>
    </row>
    <row r="4" spans="1:19" s="118" customFormat="1" ht="16.2" thickTop="1" x14ac:dyDescent="0.25">
      <c r="A4" s="16"/>
      <c r="B4" s="182"/>
      <c r="C4" s="11"/>
      <c r="D4" s="11"/>
      <c r="E4" s="129"/>
      <c r="F4" s="1046" t="s">
        <v>57</v>
      </c>
      <c r="G4" s="1046"/>
      <c r="H4" s="153"/>
      <c r="I4" s="1047" t="s">
        <v>58</v>
      </c>
      <c r="J4" s="1048"/>
      <c r="K4" s="1050" t="s">
        <v>71</v>
      </c>
      <c r="L4" s="1050"/>
      <c r="M4" s="1051"/>
      <c r="N4" s="1074" t="s">
        <v>239</v>
      </c>
      <c r="O4" s="1044"/>
      <c r="P4" s="1044"/>
      <c r="Q4" s="1044"/>
      <c r="R4" s="1045"/>
      <c r="S4" s="11"/>
    </row>
    <row r="5" spans="1:19" s="118" customFormat="1" ht="54.75" customHeight="1" x14ac:dyDescent="0.25">
      <c r="A5" s="115" t="s">
        <v>1</v>
      </c>
      <c r="B5" s="13" t="s">
        <v>69</v>
      </c>
      <c r="C5" s="26" t="s">
        <v>76</v>
      </c>
      <c r="D5" s="26" t="s">
        <v>279</v>
      </c>
      <c r="E5" s="12" t="s">
        <v>284</v>
      </c>
      <c r="F5" s="10" t="s">
        <v>59</v>
      </c>
      <c r="G5" s="21" t="s">
        <v>60</v>
      </c>
      <c r="H5" s="21" t="s">
        <v>61</v>
      </c>
      <c r="I5" s="21" t="s">
        <v>66</v>
      </c>
      <c r="J5" s="22" t="s">
        <v>67</v>
      </c>
      <c r="K5" s="26" t="s">
        <v>226</v>
      </c>
      <c r="L5" s="26" t="s">
        <v>237</v>
      </c>
      <c r="M5" s="27" t="s">
        <v>238</v>
      </c>
      <c r="N5" s="750">
        <v>0.1</v>
      </c>
      <c r="O5" s="23">
        <v>0.25</v>
      </c>
      <c r="P5" s="20" t="s">
        <v>68</v>
      </c>
      <c r="Q5" s="23">
        <v>0.75</v>
      </c>
      <c r="R5" s="24">
        <v>0.9</v>
      </c>
    </row>
    <row r="6" spans="1:19" s="195" customFormat="1" ht="14.1" customHeight="1" x14ac:dyDescent="0.25">
      <c r="A6" s="193" t="s">
        <v>5</v>
      </c>
      <c r="B6" s="28" t="s">
        <v>778</v>
      </c>
      <c r="C6" s="535" t="s">
        <v>778</v>
      </c>
      <c r="D6" s="104">
        <v>7</v>
      </c>
      <c r="E6" s="653">
        <v>480</v>
      </c>
      <c r="F6" s="104">
        <v>0</v>
      </c>
      <c r="G6" s="572">
        <v>2.9426006249486498</v>
      </c>
      <c r="H6" s="572">
        <v>0</v>
      </c>
      <c r="I6" s="242" t="s">
        <v>321</v>
      </c>
      <c r="J6" s="567">
        <v>1.018</v>
      </c>
      <c r="K6" s="104">
        <v>1</v>
      </c>
      <c r="L6" s="28" t="s">
        <v>321</v>
      </c>
      <c r="M6" s="46" t="s">
        <v>321</v>
      </c>
      <c r="N6" s="714" t="s">
        <v>321</v>
      </c>
      <c r="O6" s="32" t="s">
        <v>321</v>
      </c>
      <c r="P6" s="32" t="s">
        <v>321</v>
      </c>
      <c r="Q6" s="32" t="s">
        <v>321</v>
      </c>
      <c r="R6" s="46" t="s">
        <v>321</v>
      </c>
    </row>
    <row r="7" spans="1:19" s="195" customFormat="1" ht="14.1" customHeight="1" x14ac:dyDescent="0.25">
      <c r="A7" s="193" t="s">
        <v>6</v>
      </c>
      <c r="B7" s="28" t="s">
        <v>778</v>
      </c>
      <c r="C7" s="46" t="s">
        <v>778</v>
      </c>
      <c r="D7" s="104">
        <v>58</v>
      </c>
      <c r="E7" s="653">
        <v>7068</v>
      </c>
      <c r="F7" s="104">
        <v>31</v>
      </c>
      <c r="G7" s="572">
        <v>42.819721087980305</v>
      </c>
      <c r="H7" s="572">
        <v>0.72399999999999998</v>
      </c>
      <c r="I7" s="565">
        <v>0.501</v>
      </c>
      <c r="J7" s="567">
        <v>1.0149999999999999</v>
      </c>
      <c r="K7" s="104">
        <v>10</v>
      </c>
      <c r="L7" s="573">
        <v>0</v>
      </c>
      <c r="M7" s="574">
        <v>0</v>
      </c>
      <c r="N7" s="714" t="s">
        <v>321</v>
      </c>
      <c r="O7" s="32" t="s">
        <v>321</v>
      </c>
      <c r="P7" s="32" t="s">
        <v>321</v>
      </c>
      <c r="Q7" s="32" t="s">
        <v>321</v>
      </c>
      <c r="R7" s="46" t="s">
        <v>321</v>
      </c>
    </row>
    <row r="8" spans="1:19" s="195" customFormat="1" ht="14.1" customHeight="1" x14ac:dyDescent="0.25">
      <c r="A8" s="193" t="s">
        <v>7</v>
      </c>
      <c r="B8" s="28" t="s">
        <v>778</v>
      </c>
      <c r="C8" s="46" t="s">
        <v>778</v>
      </c>
      <c r="D8" s="104">
        <v>39</v>
      </c>
      <c r="E8" s="653">
        <v>3403</v>
      </c>
      <c r="F8" s="104">
        <v>11</v>
      </c>
      <c r="G8" s="572">
        <v>20.754194466703563</v>
      </c>
      <c r="H8" s="572">
        <v>0.53</v>
      </c>
      <c r="I8" s="565">
        <v>0.27900000000000003</v>
      </c>
      <c r="J8" s="567">
        <v>0.92100000000000004</v>
      </c>
      <c r="K8" s="104">
        <v>6</v>
      </c>
      <c r="L8" s="28" t="s">
        <v>321</v>
      </c>
      <c r="M8" s="46" t="s">
        <v>321</v>
      </c>
      <c r="N8" s="714" t="s">
        <v>321</v>
      </c>
      <c r="O8" s="32" t="s">
        <v>321</v>
      </c>
      <c r="P8" s="32" t="s">
        <v>321</v>
      </c>
      <c r="Q8" s="32" t="s">
        <v>321</v>
      </c>
      <c r="R8" s="46" t="s">
        <v>321</v>
      </c>
    </row>
    <row r="9" spans="1:19" s="195" customFormat="1" ht="14.1" customHeight="1" x14ac:dyDescent="0.25">
      <c r="A9" s="193" t="s">
        <v>8</v>
      </c>
      <c r="B9" s="28" t="s">
        <v>779</v>
      </c>
      <c r="C9" s="46" t="s">
        <v>779</v>
      </c>
      <c r="D9" s="104">
        <v>51</v>
      </c>
      <c r="E9" s="653">
        <v>6884</v>
      </c>
      <c r="F9" s="104">
        <v>45</v>
      </c>
      <c r="G9" s="572">
        <v>40.229808691190144</v>
      </c>
      <c r="H9" s="572">
        <v>1.119</v>
      </c>
      <c r="I9" s="565">
        <v>0.82599999999999996</v>
      </c>
      <c r="J9" s="567">
        <v>1.4830000000000001</v>
      </c>
      <c r="K9" s="104">
        <v>15</v>
      </c>
      <c r="L9" s="573">
        <v>0</v>
      </c>
      <c r="M9" s="574">
        <v>0</v>
      </c>
      <c r="N9" s="714" t="s">
        <v>321</v>
      </c>
      <c r="O9" s="32" t="s">
        <v>321</v>
      </c>
      <c r="P9" s="32" t="s">
        <v>321</v>
      </c>
      <c r="Q9" s="32" t="s">
        <v>321</v>
      </c>
      <c r="R9" s="46" t="s">
        <v>321</v>
      </c>
    </row>
    <row r="10" spans="1:19" s="195" customFormat="1" ht="14.1" customHeight="1" x14ac:dyDescent="0.25">
      <c r="A10" s="193" t="s">
        <v>9</v>
      </c>
      <c r="B10" s="28" t="s">
        <v>778</v>
      </c>
      <c r="C10" s="492" t="s">
        <v>780</v>
      </c>
      <c r="D10" s="104">
        <v>295</v>
      </c>
      <c r="E10" s="653">
        <v>24523</v>
      </c>
      <c r="F10" s="104">
        <v>143</v>
      </c>
      <c r="G10" s="572">
        <v>167.42663160307919</v>
      </c>
      <c r="H10" s="572">
        <v>0.85399999999999998</v>
      </c>
      <c r="I10" s="565">
        <v>0.72199999999999998</v>
      </c>
      <c r="J10" s="567">
        <v>1.0029999999999999</v>
      </c>
      <c r="K10" s="104">
        <v>58</v>
      </c>
      <c r="L10" s="573">
        <v>0.05</v>
      </c>
      <c r="M10" s="574">
        <v>0</v>
      </c>
      <c r="N10" s="712">
        <v>0</v>
      </c>
      <c r="O10" s="565">
        <v>0.34399999999999997</v>
      </c>
      <c r="P10" s="565">
        <v>0.71449999999999991</v>
      </c>
      <c r="Q10" s="565">
        <v>1.47</v>
      </c>
      <c r="R10" s="567">
        <v>2.4670000000000001</v>
      </c>
    </row>
    <row r="11" spans="1:19" s="195" customFormat="1" ht="14.1" customHeight="1" x14ac:dyDescent="0.25">
      <c r="A11" s="193" t="s">
        <v>10</v>
      </c>
      <c r="B11" s="28" t="s">
        <v>778</v>
      </c>
      <c r="C11" s="75" t="s">
        <v>778</v>
      </c>
      <c r="D11" s="104">
        <v>46</v>
      </c>
      <c r="E11" s="653">
        <v>5360</v>
      </c>
      <c r="F11" s="104">
        <v>34</v>
      </c>
      <c r="G11" s="572">
        <v>34.183324526708262</v>
      </c>
      <c r="H11" s="572">
        <v>0.995</v>
      </c>
      <c r="I11" s="565">
        <v>0.7</v>
      </c>
      <c r="J11" s="567">
        <v>1.3740000000000001</v>
      </c>
      <c r="K11" s="104">
        <v>13</v>
      </c>
      <c r="L11" s="573">
        <v>0.08</v>
      </c>
      <c r="M11" s="574">
        <v>0</v>
      </c>
      <c r="N11" s="714" t="s">
        <v>321</v>
      </c>
      <c r="O11" s="32" t="s">
        <v>321</v>
      </c>
      <c r="P11" s="32" t="s">
        <v>321</v>
      </c>
      <c r="Q11" s="32" t="s">
        <v>321</v>
      </c>
      <c r="R11" s="46" t="s">
        <v>321</v>
      </c>
    </row>
    <row r="12" spans="1:19" s="195" customFormat="1" ht="14.1" customHeight="1" x14ac:dyDescent="0.25">
      <c r="A12" s="193" t="s">
        <v>11</v>
      </c>
      <c r="B12" s="28" t="s">
        <v>778</v>
      </c>
      <c r="C12" s="46" t="s">
        <v>778</v>
      </c>
      <c r="D12" s="104">
        <v>29</v>
      </c>
      <c r="E12" s="653">
        <v>3817</v>
      </c>
      <c r="F12" s="104">
        <v>25</v>
      </c>
      <c r="G12" s="572">
        <v>26.466065007055871</v>
      </c>
      <c r="H12" s="572">
        <v>0.94499999999999995</v>
      </c>
      <c r="I12" s="565">
        <v>0.625</v>
      </c>
      <c r="J12" s="567">
        <v>1.3740000000000001</v>
      </c>
      <c r="K12" s="104">
        <v>8</v>
      </c>
      <c r="L12" s="28" t="s">
        <v>321</v>
      </c>
      <c r="M12" s="46" t="s">
        <v>321</v>
      </c>
      <c r="N12" s="714" t="s">
        <v>321</v>
      </c>
      <c r="O12" s="32" t="s">
        <v>321</v>
      </c>
      <c r="P12" s="32" t="s">
        <v>321</v>
      </c>
      <c r="Q12" s="32" t="s">
        <v>321</v>
      </c>
      <c r="R12" s="46" t="s">
        <v>321</v>
      </c>
    </row>
    <row r="13" spans="1:19" s="195" customFormat="1" ht="14.1" customHeight="1" x14ac:dyDescent="0.25">
      <c r="A13" s="193" t="s">
        <v>220</v>
      </c>
      <c r="B13" s="28" t="s">
        <v>782</v>
      </c>
      <c r="C13" s="46" t="s">
        <v>779</v>
      </c>
      <c r="D13" s="104">
        <v>7</v>
      </c>
      <c r="E13" s="653">
        <v>768</v>
      </c>
      <c r="F13" s="104">
        <v>0</v>
      </c>
      <c r="G13" s="572">
        <v>6.9429850314051746</v>
      </c>
      <c r="H13" s="572">
        <v>0</v>
      </c>
      <c r="I13" s="242" t="s">
        <v>321</v>
      </c>
      <c r="J13" s="567">
        <v>0.43099999999999999</v>
      </c>
      <c r="K13" s="104">
        <v>2</v>
      </c>
      <c r="L13" s="28" t="s">
        <v>321</v>
      </c>
      <c r="M13" s="46" t="s">
        <v>321</v>
      </c>
      <c r="N13" s="714" t="s">
        <v>321</v>
      </c>
      <c r="O13" s="32" t="s">
        <v>321</v>
      </c>
      <c r="P13" s="32" t="s">
        <v>321</v>
      </c>
      <c r="Q13" s="32" t="s">
        <v>321</v>
      </c>
      <c r="R13" s="46" t="s">
        <v>321</v>
      </c>
    </row>
    <row r="14" spans="1:19" s="195" customFormat="1" ht="14.1" customHeight="1" x14ac:dyDescent="0.25">
      <c r="A14" s="193" t="s">
        <v>12</v>
      </c>
      <c r="B14" s="28"/>
      <c r="C14" s="46"/>
      <c r="D14" s="104">
        <v>7</v>
      </c>
      <c r="E14" s="653">
        <v>627</v>
      </c>
      <c r="F14" s="104">
        <v>8</v>
      </c>
      <c r="G14" s="572">
        <v>4.4357594301283774</v>
      </c>
      <c r="H14" s="572">
        <v>1.804</v>
      </c>
      <c r="I14" s="565">
        <v>0.83799999999999997</v>
      </c>
      <c r="J14" s="567">
        <v>3.4249999999999998</v>
      </c>
      <c r="K14" s="104">
        <v>1</v>
      </c>
      <c r="L14" s="28" t="s">
        <v>321</v>
      </c>
      <c r="M14" s="46" t="s">
        <v>321</v>
      </c>
      <c r="N14" s="714" t="s">
        <v>321</v>
      </c>
      <c r="O14" s="32" t="s">
        <v>321</v>
      </c>
      <c r="P14" s="32" t="s">
        <v>321</v>
      </c>
      <c r="Q14" s="32" t="s">
        <v>321</v>
      </c>
      <c r="R14" s="46" t="s">
        <v>321</v>
      </c>
    </row>
    <row r="15" spans="1:19" s="195" customFormat="1" ht="14.1" customHeight="1" x14ac:dyDescent="0.25">
      <c r="A15" s="193" t="s">
        <v>13</v>
      </c>
      <c r="B15" s="28" t="s">
        <v>779</v>
      </c>
      <c r="C15" s="46" t="s">
        <v>779</v>
      </c>
      <c r="D15" s="104">
        <v>179</v>
      </c>
      <c r="E15" s="653">
        <v>20562</v>
      </c>
      <c r="F15" s="104">
        <v>119</v>
      </c>
      <c r="G15" s="572">
        <v>130.32081634794559</v>
      </c>
      <c r="H15" s="572">
        <v>0.91300000000000003</v>
      </c>
      <c r="I15" s="565">
        <v>0.76</v>
      </c>
      <c r="J15" s="567">
        <v>1.089</v>
      </c>
      <c r="K15" s="104">
        <v>45</v>
      </c>
      <c r="L15" s="573">
        <v>0.04</v>
      </c>
      <c r="M15" s="574">
        <v>0</v>
      </c>
      <c r="N15" s="712">
        <v>0</v>
      </c>
      <c r="O15" s="565">
        <v>0</v>
      </c>
      <c r="P15" s="565">
        <v>0.70199999999999996</v>
      </c>
      <c r="Q15" s="565">
        <v>1.3120000000000001</v>
      </c>
      <c r="R15" s="567">
        <v>1.6950000000000001</v>
      </c>
    </row>
    <row r="16" spans="1:19" s="195" customFormat="1" ht="14.1" customHeight="1" x14ac:dyDescent="0.25">
      <c r="A16" s="193" t="s">
        <v>14</v>
      </c>
      <c r="B16" s="28" t="s">
        <v>778</v>
      </c>
      <c r="C16" s="46" t="s">
        <v>778</v>
      </c>
      <c r="D16" s="104">
        <v>84</v>
      </c>
      <c r="E16" s="653">
        <v>12223</v>
      </c>
      <c r="F16" s="104">
        <v>74</v>
      </c>
      <c r="G16" s="572">
        <v>79.562297569096373</v>
      </c>
      <c r="H16" s="572">
        <v>0.93</v>
      </c>
      <c r="I16" s="565">
        <v>0.73599999999999999</v>
      </c>
      <c r="J16" s="567">
        <v>1.161</v>
      </c>
      <c r="K16" s="104">
        <v>28</v>
      </c>
      <c r="L16" s="573">
        <v>0</v>
      </c>
      <c r="M16" s="574">
        <v>0</v>
      </c>
      <c r="N16" s="712">
        <v>0</v>
      </c>
      <c r="O16" s="565">
        <v>0.41600000000000004</v>
      </c>
      <c r="P16" s="565">
        <v>0.84499999999999997</v>
      </c>
      <c r="Q16" s="565">
        <v>1.3319999999999999</v>
      </c>
      <c r="R16" s="567">
        <v>1.9419999999999999</v>
      </c>
    </row>
    <row r="17" spans="1:18" s="195" customFormat="1" ht="14.1" customHeight="1" x14ac:dyDescent="0.25">
      <c r="A17" s="193" t="s">
        <v>317</v>
      </c>
      <c r="B17" s="28" t="s">
        <v>779</v>
      </c>
      <c r="C17" s="46" t="s">
        <v>779</v>
      </c>
      <c r="D17" s="104">
        <v>0</v>
      </c>
      <c r="E17" s="770" t="s">
        <v>321</v>
      </c>
      <c r="F17" s="28" t="s">
        <v>321</v>
      </c>
      <c r="G17" s="28" t="s">
        <v>321</v>
      </c>
      <c r="H17" s="28" t="s">
        <v>321</v>
      </c>
      <c r="I17" s="32" t="s">
        <v>321</v>
      </c>
      <c r="J17" s="46" t="s">
        <v>321</v>
      </c>
      <c r="K17" s="28" t="s">
        <v>321</v>
      </c>
      <c r="L17" s="28" t="s">
        <v>321</v>
      </c>
      <c r="M17" s="46" t="s">
        <v>321</v>
      </c>
      <c r="N17" s="714" t="s">
        <v>321</v>
      </c>
      <c r="O17" s="32" t="s">
        <v>321</v>
      </c>
      <c r="P17" s="32" t="s">
        <v>321</v>
      </c>
      <c r="Q17" s="32" t="s">
        <v>321</v>
      </c>
      <c r="R17" s="46" t="s">
        <v>321</v>
      </c>
    </row>
    <row r="18" spans="1:18" s="195" customFormat="1" ht="14.1" customHeight="1" x14ac:dyDescent="0.25">
      <c r="A18" s="193" t="s">
        <v>15</v>
      </c>
      <c r="B18" s="28" t="s">
        <v>778</v>
      </c>
      <c r="C18" s="46" t="s">
        <v>778</v>
      </c>
      <c r="D18" s="104">
        <v>11</v>
      </c>
      <c r="E18" s="653">
        <v>650</v>
      </c>
      <c r="F18" s="104">
        <v>4</v>
      </c>
      <c r="G18" s="572">
        <v>4.2191194572269062</v>
      </c>
      <c r="H18" s="572">
        <v>0.94799999999999995</v>
      </c>
      <c r="I18" s="565">
        <v>0.30099999999999999</v>
      </c>
      <c r="J18" s="567">
        <v>2.2869999999999999</v>
      </c>
      <c r="K18" s="104">
        <v>2</v>
      </c>
      <c r="L18" s="28" t="s">
        <v>321</v>
      </c>
      <c r="M18" s="46" t="s">
        <v>321</v>
      </c>
      <c r="N18" s="714" t="s">
        <v>321</v>
      </c>
      <c r="O18" s="32" t="s">
        <v>321</v>
      </c>
      <c r="P18" s="32" t="s">
        <v>321</v>
      </c>
      <c r="Q18" s="32" t="s">
        <v>321</v>
      </c>
      <c r="R18" s="46" t="s">
        <v>321</v>
      </c>
    </row>
    <row r="19" spans="1:18" s="195" customFormat="1" ht="14.1" customHeight="1" x14ac:dyDescent="0.25">
      <c r="A19" s="193" t="s">
        <v>16</v>
      </c>
      <c r="B19" s="28" t="s">
        <v>779</v>
      </c>
      <c r="C19" s="46" t="s">
        <v>778</v>
      </c>
      <c r="D19" s="104">
        <v>31</v>
      </c>
      <c r="E19" s="653">
        <v>3252</v>
      </c>
      <c r="F19" s="104">
        <v>14</v>
      </c>
      <c r="G19" s="572">
        <v>20.050232191398688</v>
      </c>
      <c r="H19" s="572">
        <v>0.69799999999999995</v>
      </c>
      <c r="I19" s="565">
        <v>0.39700000000000002</v>
      </c>
      <c r="J19" s="567">
        <v>1.1439999999999999</v>
      </c>
      <c r="K19" s="104">
        <v>4</v>
      </c>
      <c r="L19" s="28" t="s">
        <v>321</v>
      </c>
      <c r="M19" s="46" t="s">
        <v>321</v>
      </c>
      <c r="N19" s="714" t="s">
        <v>321</v>
      </c>
      <c r="O19" s="32" t="s">
        <v>321</v>
      </c>
      <c r="P19" s="32" t="s">
        <v>321</v>
      </c>
      <c r="Q19" s="32" t="s">
        <v>321</v>
      </c>
      <c r="R19" s="46" t="s">
        <v>321</v>
      </c>
    </row>
    <row r="20" spans="1:18" s="195" customFormat="1" ht="14.1" customHeight="1" x14ac:dyDescent="0.25">
      <c r="A20" s="193" t="s">
        <v>17</v>
      </c>
      <c r="B20" s="28" t="s">
        <v>779</v>
      </c>
      <c r="C20" s="46" t="s">
        <v>779</v>
      </c>
      <c r="D20" s="104">
        <v>12</v>
      </c>
      <c r="E20" s="653">
        <v>918</v>
      </c>
      <c r="F20" s="104">
        <v>4</v>
      </c>
      <c r="G20" s="572">
        <v>5.8898907436019661</v>
      </c>
      <c r="H20" s="572">
        <v>0.67900000000000005</v>
      </c>
      <c r="I20" s="565">
        <v>0.216</v>
      </c>
      <c r="J20" s="567">
        <v>1.6379999999999999</v>
      </c>
      <c r="K20" s="104">
        <v>3</v>
      </c>
      <c r="L20" s="28" t="s">
        <v>321</v>
      </c>
      <c r="M20" s="46" t="s">
        <v>321</v>
      </c>
      <c r="N20" s="714" t="s">
        <v>321</v>
      </c>
      <c r="O20" s="32" t="s">
        <v>321</v>
      </c>
      <c r="P20" s="32" t="s">
        <v>321</v>
      </c>
      <c r="Q20" s="32" t="s">
        <v>321</v>
      </c>
      <c r="R20" s="46" t="s">
        <v>321</v>
      </c>
    </row>
    <row r="21" spans="1:18" s="195" customFormat="1" ht="14.1" customHeight="1" x14ac:dyDescent="0.25">
      <c r="A21" s="193" t="s">
        <v>18</v>
      </c>
      <c r="B21" s="28" t="s">
        <v>778</v>
      </c>
      <c r="C21" s="46" t="s">
        <v>779</v>
      </c>
      <c r="D21" s="104">
        <v>122</v>
      </c>
      <c r="E21" s="653">
        <v>11209</v>
      </c>
      <c r="F21" s="104">
        <v>60</v>
      </c>
      <c r="G21" s="572">
        <v>82.688209592811219</v>
      </c>
      <c r="H21" s="572">
        <v>0.72599999999999998</v>
      </c>
      <c r="I21" s="565">
        <v>0.55900000000000005</v>
      </c>
      <c r="J21" s="567">
        <v>0.92800000000000005</v>
      </c>
      <c r="K21" s="104">
        <v>26</v>
      </c>
      <c r="L21" s="573">
        <v>0.04</v>
      </c>
      <c r="M21" s="574">
        <v>0</v>
      </c>
      <c r="N21" s="712">
        <v>0</v>
      </c>
      <c r="O21" s="565">
        <v>0</v>
      </c>
      <c r="P21" s="565">
        <v>0.36499999999999999</v>
      </c>
      <c r="Q21" s="565">
        <v>1.0620000000000001</v>
      </c>
      <c r="R21" s="567">
        <v>1.901</v>
      </c>
    </row>
    <row r="22" spans="1:18" s="195" customFormat="1" ht="14.1" customHeight="1" x14ac:dyDescent="0.25">
      <c r="A22" s="193" t="s">
        <v>19</v>
      </c>
      <c r="B22" s="28" t="s">
        <v>778</v>
      </c>
      <c r="C22" s="46" t="s">
        <v>778</v>
      </c>
      <c r="D22" s="104">
        <v>74</v>
      </c>
      <c r="E22" s="653">
        <v>5844</v>
      </c>
      <c r="F22" s="104">
        <v>33</v>
      </c>
      <c r="G22" s="572">
        <v>39.364021623213098</v>
      </c>
      <c r="H22" s="572">
        <v>0.83799999999999997</v>
      </c>
      <c r="I22" s="565">
        <v>0.58699999999999997</v>
      </c>
      <c r="J22" s="567">
        <v>1.1639999999999999</v>
      </c>
      <c r="K22" s="104">
        <v>10</v>
      </c>
      <c r="L22" s="573">
        <v>0</v>
      </c>
      <c r="M22" s="574">
        <v>0</v>
      </c>
      <c r="N22" s="714" t="s">
        <v>321</v>
      </c>
      <c r="O22" s="32" t="s">
        <v>321</v>
      </c>
      <c r="P22" s="32" t="s">
        <v>321</v>
      </c>
      <c r="Q22" s="32" t="s">
        <v>321</v>
      </c>
      <c r="R22" s="46" t="s">
        <v>321</v>
      </c>
    </row>
    <row r="23" spans="1:18" s="195" customFormat="1" ht="14.1" customHeight="1" x14ac:dyDescent="0.25">
      <c r="A23" s="193" t="s">
        <v>20</v>
      </c>
      <c r="B23" s="28" t="s">
        <v>779</v>
      </c>
      <c r="C23" s="46" t="s">
        <v>778</v>
      </c>
      <c r="D23" s="104">
        <v>39</v>
      </c>
      <c r="E23" s="653">
        <v>3223</v>
      </c>
      <c r="F23" s="104">
        <v>9</v>
      </c>
      <c r="G23" s="572">
        <v>20.259414960030568</v>
      </c>
      <c r="H23" s="572">
        <v>0.44400000000000001</v>
      </c>
      <c r="I23" s="565">
        <v>0.217</v>
      </c>
      <c r="J23" s="567">
        <v>0.81499999999999995</v>
      </c>
      <c r="K23" s="104">
        <v>5</v>
      </c>
      <c r="L23" s="28" t="s">
        <v>321</v>
      </c>
      <c r="M23" s="46" t="s">
        <v>321</v>
      </c>
      <c r="N23" s="714" t="s">
        <v>321</v>
      </c>
      <c r="O23" s="32" t="s">
        <v>321</v>
      </c>
      <c r="P23" s="32" t="s">
        <v>321</v>
      </c>
      <c r="Q23" s="32" t="s">
        <v>321</v>
      </c>
      <c r="R23" s="46" t="s">
        <v>321</v>
      </c>
    </row>
    <row r="24" spans="1:18" s="195" customFormat="1" ht="14.1" customHeight="1" x14ac:dyDescent="0.25">
      <c r="A24" s="193" t="s">
        <v>21</v>
      </c>
      <c r="B24" s="28" t="s">
        <v>778</v>
      </c>
      <c r="C24" s="46" t="s">
        <v>779</v>
      </c>
      <c r="D24" s="104">
        <v>58</v>
      </c>
      <c r="E24" s="653">
        <v>5233</v>
      </c>
      <c r="F24" s="104">
        <v>40</v>
      </c>
      <c r="G24" s="572">
        <v>34.878570601829509</v>
      </c>
      <c r="H24" s="572">
        <v>1.147</v>
      </c>
      <c r="I24" s="565">
        <v>0.83</v>
      </c>
      <c r="J24" s="567">
        <v>1.546</v>
      </c>
      <c r="K24" s="104">
        <v>9</v>
      </c>
      <c r="L24" s="28" t="s">
        <v>321</v>
      </c>
      <c r="M24" s="46" t="s">
        <v>321</v>
      </c>
      <c r="N24" s="714" t="s">
        <v>321</v>
      </c>
      <c r="O24" s="32" t="s">
        <v>321</v>
      </c>
      <c r="P24" s="32" t="s">
        <v>321</v>
      </c>
      <c r="Q24" s="32" t="s">
        <v>321</v>
      </c>
      <c r="R24" s="46" t="s">
        <v>321</v>
      </c>
    </row>
    <row r="25" spans="1:18" s="195" customFormat="1" ht="14.1" customHeight="1" x14ac:dyDescent="0.25">
      <c r="A25" s="193" t="s">
        <v>22</v>
      </c>
      <c r="B25" s="28" t="s">
        <v>779</v>
      </c>
      <c r="C25" s="46" t="s">
        <v>779</v>
      </c>
      <c r="D25" s="104">
        <v>68</v>
      </c>
      <c r="E25" s="653">
        <v>5198</v>
      </c>
      <c r="F25" s="104">
        <v>30</v>
      </c>
      <c r="G25" s="572">
        <v>33.100587730811235</v>
      </c>
      <c r="H25" s="572">
        <v>0.90600000000000003</v>
      </c>
      <c r="I25" s="565">
        <v>0.623</v>
      </c>
      <c r="J25" s="567">
        <v>1.278</v>
      </c>
      <c r="K25" s="104">
        <v>11</v>
      </c>
      <c r="L25" s="573">
        <v>0.09</v>
      </c>
      <c r="M25" s="574">
        <v>0</v>
      </c>
      <c r="N25" s="714" t="s">
        <v>321</v>
      </c>
      <c r="O25" s="32" t="s">
        <v>321</v>
      </c>
      <c r="P25" s="32" t="s">
        <v>321</v>
      </c>
      <c r="Q25" s="32" t="s">
        <v>321</v>
      </c>
      <c r="R25" s="46" t="s">
        <v>321</v>
      </c>
    </row>
    <row r="26" spans="1:18" s="195" customFormat="1" ht="14.1" customHeight="1" x14ac:dyDescent="0.25">
      <c r="A26" s="193" t="s">
        <v>23</v>
      </c>
      <c r="B26" s="28" t="s">
        <v>778</v>
      </c>
      <c r="C26" s="46" t="s">
        <v>778</v>
      </c>
      <c r="D26" s="104">
        <v>52</v>
      </c>
      <c r="E26" s="653">
        <v>4545</v>
      </c>
      <c r="F26" s="104">
        <v>37</v>
      </c>
      <c r="G26" s="572">
        <v>31.335999487706417</v>
      </c>
      <c r="H26" s="572">
        <v>1.181</v>
      </c>
      <c r="I26" s="565">
        <v>0.84399999999999997</v>
      </c>
      <c r="J26" s="567">
        <v>1.61</v>
      </c>
      <c r="K26" s="104">
        <v>8</v>
      </c>
      <c r="L26" s="28" t="s">
        <v>321</v>
      </c>
      <c r="M26" s="46" t="s">
        <v>321</v>
      </c>
      <c r="N26" s="714" t="s">
        <v>321</v>
      </c>
      <c r="O26" s="32" t="s">
        <v>321</v>
      </c>
      <c r="P26" s="32" t="s">
        <v>321</v>
      </c>
      <c r="Q26" s="32" t="s">
        <v>321</v>
      </c>
      <c r="R26" s="46" t="s">
        <v>321</v>
      </c>
    </row>
    <row r="27" spans="1:18" s="195" customFormat="1" ht="14.1" customHeight="1" x14ac:dyDescent="0.25">
      <c r="A27" s="193" t="s">
        <v>24</v>
      </c>
      <c r="B27" s="28" t="s">
        <v>778</v>
      </c>
      <c r="C27" s="46" t="s">
        <v>779</v>
      </c>
      <c r="D27" s="104">
        <v>42</v>
      </c>
      <c r="E27" s="653">
        <v>5238</v>
      </c>
      <c r="F27" s="104">
        <v>29</v>
      </c>
      <c r="G27" s="572">
        <v>37.281984280627263</v>
      </c>
      <c r="H27" s="572">
        <v>0.77800000000000002</v>
      </c>
      <c r="I27" s="565">
        <v>0.53100000000000003</v>
      </c>
      <c r="J27" s="567">
        <v>1.103</v>
      </c>
      <c r="K27" s="104">
        <v>10</v>
      </c>
      <c r="L27" s="573">
        <v>0</v>
      </c>
      <c r="M27" s="574">
        <v>0</v>
      </c>
      <c r="N27" s="714" t="s">
        <v>321</v>
      </c>
      <c r="O27" s="32" t="s">
        <v>321</v>
      </c>
      <c r="P27" s="32" t="s">
        <v>321</v>
      </c>
      <c r="Q27" s="32" t="s">
        <v>321</v>
      </c>
      <c r="R27" s="46" t="s">
        <v>321</v>
      </c>
    </row>
    <row r="28" spans="1:18" s="195" customFormat="1" ht="14.1" customHeight="1" x14ac:dyDescent="0.25">
      <c r="A28" s="193" t="s">
        <v>25</v>
      </c>
      <c r="B28" s="28" t="s">
        <v>779</v>
      </c>
      <c r="C28" s="46" t="s">
        <v>778</v>
      </c>
      <c r="D28" s="104">
        <v>16</v>
      </c>
      <c r="E28" s="653">
        <v>1086</v>
      </c>
      <c r="F28" s="104">
        <v>3</v>
      </c>
      <c r="G28" s="572">
        <v>6.9114310859797152</v>
      </c>
      <c r="H28" s="572">
        <v>0.434</v>
      </c>
      <c r="I28" s="565">
        <v>0.11</v>
      </c>
      <c r="J28" s="567">
        <v>1.181</v>
      </c>
      <c r="K28" s="104">
        <v>1</v>
      </c>
      <c r="L28" s="28" t="s">
        <v>321</v>
      </c>
      <c r="M28" s="46" t="s">
        <v>321</v>
      </c>
      <c r="N28" s="714" t="s">
        <v>321</v>
      </c>
      <c r="O28" s="32" t="s">
        <v>321</v>
      </c>
      <c r="P28" s="32" t="s">
        <v>321</v>
      </c>
      <c r="Q28" s="32" t="s">
        <v>321</v>
      </c>
      <c r="R28" s="46" t="s">
        <v>321</v>
      </c>
    </row>
    <row r="29" spans="1:18" s="195" customFormat="1" ht="14.1" customHeight="1" x14ac:dyDescent="0.25">
      <c r="A29" s="193" t="s">
        <v>26</v>
      </c>
      <c r="B29" s="28" t="s">
        <v>779</v>
      </c>
      <c r="C29" s="46" t="s">
        <v>778</v>
      </c>
      <c r="D29" s="104">
        <v>81</v>
      </c>
      <c r="E29" s="653">
        <v>9561</v>
      </c>
      <c r="F29" s="104">
        <v>62</v>
      </c>
      <c r="G29" s="572">
        <v>69.925100384526431</v>
      </c>
      <c r="H29" s="572">
        <v>0.88700000000000001</v>
      </c>
      <c r="I29" s="565">
        <v>0.68600000000000005</v>
      </c>
      <c r="J29" s="567">
        <v>1.129</v>
      </c>
      <c r="K29" s="104">
        <v>30</v>
      </c>
      <c r="L29" s="573">
        <v>7.0000000000000007E-2</v>
      </c>
      <c r="M29" s="574">
        <v>0.03</v>
      </c>
      <c r="N29" s="712">
        <v>0</v>
      </c>
      <c r="O29" s="565">
        <v>0</v>
      </c>
      <c r="P29" s="565">
        <v>0.83699999999999997</v>
      </c>
      <c r="Q29" s="565">
        <v>1.4470000000000001</v>
      </c>
      <c r="R29" s="567">
        <v>2.1659999999999999</v>
      </c>
    </row>
    <row r="30" spans="1:18" s="195" customFormat="1" ht="14.1" customHeight="1" x14ac:dyDescent="0.25">
      <c r="A30" s="193" t="s">
        <v>27</v>
      </c>
      <c r="B30" s="28" t="s">
        <v>778</v>
      </c>
      <c r="C30" s="46" t="s">
        <v>778</v>
      </c>
      <c r="D30" s="104">
        <v>50</v>
      </c>
      <c r="E30" s="653">
        <v>4220</v>
      </c>
      <c r="F30" s="104">
        <v>30</v>
      </c>
      <c r="G30" s="572">
        <v>27.914481004384161</v>
      </c>
      <c r="H30" s="572">
        <v>1.075</v>
      </c>
      <c r="I30" s="565">
        <v>0.73799999999999999</v>
      </c>
      <c r="J30" s="567">
        <v>1.5149999999999999</v>
      </c>
      <c r="K30" s="104">
        <v>9</v>
      </c>
      <c r="L30" s="28" t="s">
        <v>321</v>
      </c>
      <c r="M30" s="46" t="s">
        <v>321</v>
      </c>
      <c r="N30" s="714" t="s">
        <v>321</v>
      </c>
      <c r="O30" s="32" t="s">
        <v>321</v>
      </c>
      <c r="P30" s="32" t="s">
        <v>321</v>
      </c>
      <c r="Q30" s="32" t="s">
        <v>321</v>
      </c>
      <c r="R30" s="46" t="s">
        <v>321</v>
      </c>
    </row>
    <row r="31" spans="1:18" s="195" customFormat="1" ht="14.1" customHeight="1" x14ac:dyDescent="0.25">
      <c r="A31" s="193" t="s">
        <v>28</v>
      </c>
      <c r="B31" s="28"/>
      <c r="C31" s="684"/>
      <c r="D31" s="104">
        <v>62</v>
      </c>
      <c r="E31" s="653">
        <v>6805</v>
      </c>
      <c r="F31" s="104">
        <v>41</v>
      </c>
      <c r="G31" s="572">
        <v>46.024259029588791</v>
      </c>
      <c r="H31" s="572">
        <v>0.89100000000000001</v>
      </c>
      <c r="I31" s="565">
        <v>0.64800000000000002</v>
      </c>
      <c r="J31" s="567">
        <v>1.1970000000000001</v>
      </c>
      <c r="K31" s="104">
        <v>13</v>
      </c>
      <c r="L31" s="573">
        <v>0.15</v>
      </c>
      <c r="M31" s="574">
        <v>0.15</v>
      </c>
      <c r="N31" s="714" t="s">
        <v>321</v>
      </c>
      <c r="O31" s="32" t="s">
        <v>321</v>
      </c>
      <c r="P31" s="32" t="s">
        <v>321</v>
      </c>
      <c r="Q31" s="32" t="s">
        <v>321</v>
      </c>
      <c r="R31" s="46" t="s">
        <v>321</v>
      </c>
    </row>
    <row r="32" spans="1:18" s="195" customFormat="1" ht="14.1" customHeight="1" x14ac:dyDescent="0.25">
      <c r="A32" s="193" t="s">
        <v>29</v>
      </c>
      <c r="B32" s="28" t="s">
        <v>778</v>
      </c>
      <c r="C32" s="492" t="s">
        <v>780</v>
      </c>
      <c r="D32" s="104">
        <v>42</v>
      </c>
      <c r="E32" s="653">
        <v>3721</v>
      </c>
      <c r="F32" s="104">
        <v>33</v>
      </c>
      <c r="G32" s="572">
        <v>21.981977153305767</v>
      </c>
      <c r="H32" s="572">
        <v>1.5009999999999999</v>
      </c>
      <c r="I32" s="565">
        <v>1.0509999999999999</v>
      </c>
      <c r="J32" s="567">
        <v>2.0840000000000001</v>
      </c>
      <c r="K32" s="104">
        <v>7</v>
      </c>
      <c r="L32" s="28" t="s">
        <v>321</v>
      </c>
      <c r="M32" s="46" t="s">
        <v>321</v>
      </c>
      <c r="N32" s="714" t="s">
        <v>321</v>
      </c>
      <c r="O32" s="32" t="s">
        <v>321</v>
      </c>
      <c r="P32" s="32" t="s">
        <v>321</v>
      </c>
      <c r="Q32" s="32" t="s">
        <v>321</v>
      </c>
      <c r="R32" s="46" t="s">
        <v>321</v>
      </c>
    </row>
    <row r="33" spans="1:18" s="195" customFormat="1" ht="14.1" customHeight="1" x14ac:dyDescent="0.25">
      <c r="A33" s="193" t="s">
        <v>30</v>
      </c>
      <c r="B33" s="28" t="s">
        <v>779</v>
      </c>
      <c r="C33" s="46" t="s">
        <v>779</v>
      </c>
      <c r="D33" s="104">
        <v>12</v>
      </c>
      <c r="E33" s="653">
        <v>723</v>
      </c>
      <c r="F33" s="104">
        <v>1</v>
      </c>
      <c r="G33" s="572">
        <v>4.2392069033977089</v>
      </c>
      <c r="H33" s="572">
        <v>0.23599999999999999</v>
      </c>
      <c r="I33" s="565">
        <v>1.2E-2</v>
      </c>
      <c r="J33" s="567">
        <v>1.163</v>
      </c>
      <c r="K33" s="104">
        <v>1</v>
      </c>
      <c r="L33" s="28" t="s">
        <v>321</v>
      </c>
      <c r="M33" s="46" t="s">
        <v>321</v>
      </c>
      <c r="N33" s="714" t="s">
        <v>321</v>
      </c>
      <c r="O33" s="32" t="s">
        <v>321</v>
      </c>
      <c r="P33" s="32" t="s">
        <v>321</v>
      </c>
      <c r="Q33" s="32" t="s">
        <v>321</v>
      </c>
      <c r="R33" s="46" t="s">
        <v>321</v>
      </c>
    </row>
    <row r="34" spans="1:18" s="195" customFormat="1" ht="14.1" customHeight="1" x14ac:dyDescent="0.25">
      <c r="A34" s="193" t="s">
        <v>31</v>
      </c>
      <c r="B34" s="28" t="s">
        <v>778</v>
      </c>
      <c r="C34" s="46" t="s">
        <v>778</v>
      </c>
      <c r="D34" s="104">
        <v>85</v>
      </c>
      <c r="E34" s="653">
        <v>9672</v>
      </c>
      <c r="F34" s="104">
        <v>49</v>
      </c>
      <c r="G34" s="572">
        <v>67.047372508342619</v>
      </c>
      <c r="H34" s="572">
        <v>0.73099999999999998</v>
      </c>
      <c r="I34" s="565">
        <v>0.54700000000000004</v>
      </c>
      <c r="J34" s="567">
        <v>0.95799999999999996</v>
      </c>
      <c r="K34" s="104">
        <v>19</v>
      </c>
      <c r="L34" s="573">
        <v>0</v>
      </c>
      <c r="M34" s="574">
        <v>0.05</v>
      </c>
      <c r="N34" s="714" t="s">
        <v>321</v>
      </c>
      <c r="O34" s="32" t="s">
        <v>321</v>
      </c>
      <c r="P34" s="32" t="s">
        <v>321</v>
      </c>
      <c r="Q34" s="32" t="s">
        <v>321</v>
      </c>
      <c r="R34" s="46" t="s">
        <v>321</v>
      </c>
    </row>
    <row r="35" spans="1:18" s="195" customFormat="1" ht="14.1" customHeight="1" x14ac:dyDescent="0.25">
      <c r="A35" s="193" t="s">
        <v>32</v>
      </c>
      <c r="B35" s="28" t="s">
        <v>779</v>
      </c>
      <c r="C35" s="46" t="s">
        <v>779</v>
      </c>
      <c r="D35" s="104">
        <v>6</v>
      </c>
      <c r="E35" s="653">
        <v>715</v>
      </c>
      <c r="F35" s="104">
        <v>3</v>
      </c>
      <c r="G35" s="572">
        <v>3.7984261011597731</v>
      </c>
      <c r="H35" s="572">
        <v>0.79</v>
      </c>
      <c r="I35" s="565">
        <v>0.20100000000000001</v>
      </c>
      <c r="J35" s="567">
        <v>2.15</v>
      </c>
      <c r="K35" s="104">
        <v>1</v>
      </c>
      <c r="L35" s="28" t="s">
        <v>321</v>
      </c>
      <c r="M35" s="46" t="s">
        <v>321</v>
      </c>
      <c r="N35" s="714" t="s">
        <v>321</v>
      </c>
      <c r="O35" s="32" t="s">
        <v>321</v>
      </c>
      <c r="P35" s="32" t="s">
        <v>321</v>
      </c>
      <c r="Q35" s="32" t="s">
        <v>321</v>
      </c>
      <c r="R35" s="46" t="s">
        <v>321</v>
      </c>
    </row>
    <row r="36" spans="1:18" s="195" customFormat="1" ht="14.1" customHeight="1" x14ac:dyDescent="0.25">
      <c r="A36" s="193" t="s">
        <v>33</v>
      </c>
      <c r="B36" s="28" t="s">
        <v>779</v>
      </c>
      <c r="C36" s="492" t="s">
        <v>780</v>
      </c>
      <c r="D36" s="104">
        <v>21</v>
      </c>
      <c r="E36" s="653">
        <v>2087</v>
      </c>
      <c r="F36" s="104">
        <v>15</v>
      </c>
      <c r="G36" s="572">
        <v>12.755534621551348</v>
      </c>
      <c r="H36" s="572">
        <v>1.1759999999999999</v>
      </c>
      <c r="I36" s="565">
        <v>0.68300000000000005</v>
      </c>
      <c r="J36" s="567">
        <v>1.8959999999999999</v>
      </c>
      <c r="K36" s="104">
        <v>5</v>
      </c>
      <c r="L36" s="28" t="s">
        <v>321</v>
      </c>
      <c r="M36" s="46" t="s">
        <v>321</v>
      </c>
      <c r="N36" s="714" t="s">
        <v>321</v>
      </c>
      <c r="O36" s="32" t="s">
        <v>321</v>
      </c>
      <c r="P36" s="32" t="s">
        <v>321</v>
      </c>
      <c r="Q36" s="32" t="s">
        <v>321</v>
      </c>
      <c r="R36" s="46" t="s">
        <v>321</v>
      </c>
    </row>
    <row r="37" spans="1:18" s="195" customFormat="1" ht="14.1" customHeight="1" x14ac:dyDescent="0.25">
      <c r="A37" s="193" t="s">
        <v>34</v>
      </c>
      <c r="B37" s="28" t="s">
        <v>778</v>
      </c>
      <c r="C37" s="46" t="s">
        <v>778</v>
      </c>
      <c r="D37" s="104">
        <v>13</v>
      </c>
      <c r="E37" s="653">
        <v>1088</v>
      </c>
      <c r="F37" s="104">
        <v>1</v>
      </c>
      <c r="G37" s="572">
        <v>6.9913364550547561</v>
      </c>
      <c r="H37" s="572">
        <v>0.14299999999999999</v>
      </c>
      <c r="I37" s="565">
        <v>7.0000000000000001E-3</v>
      </c>
      <c r="J37" s="567">
        <v>0.70499999999999996</v>
      </c>
      <c r="K37" s="104">
        <v>1</v>
      </c>
      <c r="L37" s="28" t="s">
        <v>321</v>
      </c>
      <c r="M37" s="46" t="s">
        <v>321</v>
      </c>
      <c r="N37" s="714" t="s">
        <v>321</v>
      </c>
      <c r="O37" s="32" t="s">
        <v>321</v>
      </c>
      <c r="P37" s="32" t="s">
        <v>321</v>
      </c>
      <c r="Q37" s="32" t="s">
        <v>321</v>
      </c>
      <c r="R37" s="46" t="s">
        <v>321</v>
      </c>
    </row>
    <row r="38" spans="1:18" s="195" customFormat="1" ht="14.1" customHeight="1" x14ac:dyDescent="0.25">
      <c r="A38" s="193" t="s">
        <v>35</v>
      </c>
      <c r="B38" s="28" t="s">
        <v>778</v>
      </c>
      <c r="C38" s="46" t="s">
        <v>779</v>
      </c>
      <c r="D38" s="104">
        <v>60</v>
      </c>
      <c r="E38" s="653">
        <v>7171</v>
      </c>
      <c r="F38" s="104">
        <v>26</v>
      </c>
      <c r="G38" s="572">
        <v>50.511267289166767</v>
      </c>
      <c r="H38" s="572">
        <v>0.51500000000000001</v>
      </c>
      <c r="I38" s="565">
        <v>0.34300000000000003</v>
      </c>
      <c r="J38" s="567">
        <v>0.74299999999999999</v>
      </c>
      <c r="K38" s="104">
        <v>17</v>
      </c>
      <c r="L38" s="573">
        <v>0</v>
      </c>
      <c r="M38" s="574">
        <v>0</v>
      </c>
      <c r="N38" s="714" t="s">
        <v>321</v>
      </c>
      <c r="O38" s="32" t="s">
        <v>321</v>
      </c>
      <c r="P38" s="32" t="s">
        <v>321</v>
      </c>
      <c r="Q38" s="32" t="s">
        <v>321</v>
      </c>
      <c r="R38" s="46" t="s">
        <v>321</v>
      </c>
    </row>
    <row r="39" spans="1:18" s="195" customFormat="1" ht="14.1" customHeight="1" x14ac:dyDescent="0.25">
      <c r="A39" s="193" t="s">
        <v>36</v>
      </c>
      <c r="B39" s="28" t="s">
        <v>779</v>
      </c>
      <c r="C39" s="46" t="s">
        <v>779</v>
      </c>
      <c r="D39" s="104">
        <v>25</v>
      </c>
      <c r="E39" s="653">
        <v>1766</v>
      </c>
      <c r="F39" s="104">
        <v>9</v>
      </c>
      <c r="G39" s="572">
        <v>10.084223302251646</v>
      </c>
      <c r="H39" s="572">
        <v>0.89200000000000002</v>
      </c>
      <c r="I39" s="565">
        <v>0.435</v>
      </c>
      <c r="J39" s="567">
        <v>1.6379999999999999</v>
      </c>
      <c r="K39" s="104">
        <v>3</v>
      </c>
      <c r="L39" s="28" t="s">
        <v>321</v>
      </c>
      <c r="M39" s="46" t="s">
        <v>321</v>
      </c>
      <c r="N39" s="714" t="s">
        <v>321</v>
      </c>
      <c r="O39" s="32" t="s">
        <v>321</v>
      </c>
      <c r="P39" s="32" t="s">
        <v>321</v>
      </c>
      <c r="Q39" s="32" t="s">
        <v>321</v>
      </c>
      <c r="R39" s="46" t="s">
        <v>321</v>
      </c>
    </row>
    <row r="40" spans="1:18" s="195" customFormat="1" ht="14.1" customHeight="1" x14ac:dyDescent="0.25">
      <c r="A40" s="193" t="s">
        <v>37</v>
      </c>
      <c r="B40" s="28" t="s">
        <v>779</v>
      </c>
      <c r="C40" s="46" t="s">
        <v>779</v>
      </c>
      <c r="D40" s="104">
        <v>17</v>
      </c>
      <c r="E40" s="653">
        <v>1770</v>
      </c>
      <c r="F40" s="104">
        <v>15</v>
      </c>
      <c r="G40" s="572">
        <v>11.075656716565716</v>
      </c>
      <c r="H40" s="572">
        <v>1.3540000000000001</v>
      </c>
      <c r="I40" s="565">
        <v>0.78700000000000003</v>
      </c>
      <c r="J40" s="567">
        <v>2.1840000000000002</v>
      </c>
      <c r="K40" s="104">
        <v>5</v>
      </c>
      <c r="L40" s="28" t="s">
        <v>321</v>
      </c>
      <c r="M40" s="46" t="s">
        <v>321</v>
      </c>
      <c r="N40" s="714" t="s">
        <v>321</v>
      </c>
      <c r="O40" s="32" t="s">
        <v>321</v>
      </c>
      <c r="P40" s="32" t="s">
        <v>321</v>
      </c>
      <c r="Q40" s="32" t="s">
        <v>321</v>
      </c>
      <c r="R40" s="46" t="s">
        <v>321</v>
      </c>
    </row>
    <row r="41" spans="1:18" s="195" customFormat="1" ht="14.1" customHeight="1" x14ac:dyDescent="0.25">
      <c r="A41" s="193" t="s">
        <v>38</v>
      </c>
      <c r="B41" s="28"/>
      <c r="C41" s="75"/>
      <c r="D41" s="104">
        <v>150</v>
      </c>
      <c r="E41" s="653">
        <v>18259</v>
      </c>
      <c r="F41" s="104">
        <v>128</v>
      </c>
      <c r="G41" s="572">
        <v>128.36465167285746</v>
      </c>
      <c r="H41" s="572">
        <v>0.997</v>
      </c>
      <c r="I41" s="565">
        <v>0.83499999999999996</v>
      </c>
      <c r="J41" s="567">
        <v>1.1819999999999999</v>
      </c>
      <c r="K41" s="104">
        <v>44</v>
      </c>
      <c r="L41" s="573">
        <v>0.16</v>
      </c>
      <c r="M41" s="574">
        <v>0</v>
      </c>
      <c r="N41" s="712">
        <v>0</v>
      </c>
      <c r="O41" s="565">
        <v>0</v>
      </c>
      <c r="P41" s="565">
        <v>0.81099999999999994</v>
      </c>
      <c r="Q41" s="565">
        <v>1.6739999999999999</v>
      </c>
      <c r="R41" s="567">
        <v>2.2440000000000002</v>
      </c>
    </row>
    <row r="42" spans="1:18" s="195" customFormat="1" ht="14.1" customHeight="1" x14ac:dyDescent="0.25">
      <c r="A42" s="193" t="s">
        <v>39</v>
      </c>
      <c r="B42" s="28" t="s">
        <v>779</v>
      </c>
      <c r="C42" s="46" t="s">
        <v>778</v>
      </c>
      <c r="D42" s="104">
        <v>120</v>
      </c>
      <c r="E42" s="653">
        <v>12495</v>
      </c>
      <c r="F42" s="104">
        <v>79</v>
      </c>
      <c r="G42" s="572">
        <v>89.269401973338006</v>
      </c>
      <c r="H42" s="572">
        <v>0.88500000000000001</v>
      </c>
      <c r="I42" s="565">
        <v>0.70499999999999996</v>
      </c>
      <c r="J42" s="567">
        <v>1.097</v>
      </c>
      <c r="K42" s="104">
        <v>27</v>
      </c>
      <c r="L42" s="573">
        <v>7.0000000000000007E-2</v>
      </c>
      <c r="M42" s="574">
        <v>0</v>
      </c>
      <c r="N42" s="712">
        <v>0</v>
      </c>
      <c r="O42" s="565">
        <v>0</v>
      </c>
      <c r="P42" s="565">
        <v>0.63600000000000001</v>
      </c>
      <c r="Q42" s="565">
        <v>1.373</v>
      </c>
      <c r="R42" s="567">
        <v>1.7909999999999999</v>
      </c>
    </row>
    <row r="43" spans="1:18" s="195" customFormat="1" ht="14.1" customHeight="1" x14ac:dyDescent="0.25">
      <c r="A43" s="193" t="s">
        <v>40</v>
      </c>
      <c r="B43" s="28" t="s">
        <v>778</v>
      </c>
      <c r="C43" s="46" t="s">
        <v>779</v>
      </c>
      <c r="D43" s="104">
        <v>60</v>
      </c>
      <c r="E43" s="653">
        <v>4300</v>
      </c>
      <c r="F43" s="104">
        <v>12</v>
      </c>
      <c r="G43" s="572">
        <v>27.128316417521376</v>
      </c>
      <c r="H43" s="572">
        <v>0.442</v>
      </c>
      <c r="I43" s="565">
        <v>0.24</v>
      </c>
      <c r="J43" s="567">
        <v>0.752</v>
      </c>
      <c r="K43" s="104">
        <v>6</v>
      </c>
      <c r="L43" s="28" t="s">
        <v>321</v>
      </c>
      <c r="M43" s="46" t="s">
        <v>321</v>
      </c>
      <c r="N43" s="714" t="s">
        <v>321</v>
      </c>
      <c r="O43" s="32" t="s">
        <v>321</v>
      </c>
      <c r="P43" s="32" t="s">
        <v>321</v>
      </c>
      <c r="Q43" s="32" t="s">
        <v>321</v>
      </c>
      <c r="R43" s="46" t="s">
        <v>321</v>
      </c>
    </row>
    <row r="44" spans="1:18" s="195" customFormat="1" ht="14.1" customHeight="1" x14ac:dyDescent="0.25">
      <c r="A44" s="193" t="s">
        <v>41</v>
      </c>
      <c r="B44" s="28" t="s">
        <v>778</v>
      </c>
      <c r="C44" s="46" t="s">
        <v>778</v>
      </c>
      <c r="D44" s="104">
        <v>33</v>
      </c>
      <c r="E44" s="653">
        <v>2966</v>
      </c>
      <c r="F44" s="104">
        <v>11</v>
      </c>
      <c r="G44" s="572">
        <v>19.69137637032814</v>
      </c>
      <c r="H44" s="572">
        <v>0.55900000000000005</v>
      </c>
      <c r="I44" s="565">
        <v>0.29399999999999998</v>
      </c>
      <c r="J44" s="567">
        <v>0.97099999999999997</v>
      </c>
      <c r="K44" s="104">
        <v>7</v>
      </c>
      <c r="L44" s="28" t="s">
        <v>321</v>
      </c>
      <c r="M44" s="46" t="s">
        <v>321</v>
      </c>
      <c r="N44" s="714" t="s">
        <v>321</v>
      </c>
      <c r="O44" s="32" t="s">
        <v>321</v>
      </c>
      <c r="P44" s="32" t="s">
        <v>321</v>
      </c>
      <c r="Q44" s="32" t="s">
        <v>321</v>
      </c>
      <c r="R44" s="46" t="s">
        <v>321</v>
      </c>
    </row>
    <row r="45" spans="1:18" s="195" customFormat="1" ht="14.1" customHeight="1" x14ac:dyDescent="0.25">
      <c r="A45" s="193" t="s">
        <v>42</v>
      </c>
      <c r="B45" s="28" t="s">
        <v>778</v>
      </c>
      <c r="C45" s="46" t="s">
        <v>778</v>
      </c>
      <c r="D45" s="104">
        <v>134</v>
      </c>
      <c r="E45" s="653">
        <v>12738</v>
      </c>
      <c r="F45" s="104">
        <v>98</v>
      </c>
      <c r="G45" s="572">
        <v>91.409230963137858</v>
      </c>
      <c r="H45" s="572">
        <v>1.0720000000000001</v>
      </c>
      <c r="I45" s="565">
        <v>0.875</v>
      </c>
      <c r="J45" s="567">
        <v>1.3009999999999999</v>
      </c>
      <c r="K45" s="104">
        <v>25</v>
      </c>
      <c r="L45" s="573">
        <v>0.08</v>
      </c>
      <c r="M45" s="574">
        <v>0.04</v>
      </c>
      <c r="N45" s="712">
        <v>0</v>
      </c>
      <c r="O45" s="565">
        <v>0.40699999999999997</v>
      </c>
      <c r="P45" s="565">
        <v>0.80600000000000005</v>
      </c>
      <c r="Q45" s="565">
        <v>1.3240000000000001</v>
      </c>
      <c r="R45" s="567">
        <v>2.0649999999999999</v>
      </c>
    </row>
    <row r="46" spans="1:18" s="195" customFormat="1" ht="14.1" customHeight="1" x14ac:dyDescent="0.25">
      <c r="A46" s="193" t="s">
        <v>43</v>
      </c>
      <c r="B46" s="28" t="s">
        <v>779</v>
      </c>
      <c r="C46" s="46" t="s">
        <v>779</v>
      </c>
      <c r="D46" s="104">
        <v>0</v>
      </c>
      <c r="E46" s="770" t="s">
        <v>321</v>
      </c>
      <c r="F46" s="28" t="s">
        <v>321</v>
      </c>
      <c r="G46" s="28" t="s">
        <v>321</v>
      </c>
      <c r="H46" s="28" t="s">
        <v>321</v>
      </c>
      <c r="I46" s="32" t="s">
        <v>321</v>
      </c>
      <c r="J46" s="46" t="s">
        <v>321</v>
      </c>
      <c r="K46" s="28" t="s">
        <v>321</v>
      </c>
      <c r="L46" s="28" t="s">
        <v>321</v>
      </c>
      <c r="M46" s="46" t="s">
        <v>321</v>
      </c>
      <c r="N46" s="714" t="s">
        <v>321</v>
      </c>
      <c r="O46" s="32" t="s">
        <v>321</v>
      </c>
      <c r="P46" s="32" t="s">
        <v>321</v>
      </c>
      <c r="Q46" s="32" t="s">
        <v>321</v>
      </c>
      <c r="R46" s="46" t="s">
        <v>321</v>
      </c>
    </row>
    <row r="47" spans="1:18" s="195" customFormat="1" ht="14.1" customHeight="1" x14ac:dyDescent="0.25">
      <c r="A47" s="193" t="s">
        <v>44</v>
      </c>
      <c r="B47" s="28" t="s">
        <v>779</v>
      </c>
      <c r="C47" s="46" t="s">
        <v>779</v>
      </c>
      <c r="D47" s="104">
        <v>10</v>
      </c>
      <c r="E47" s="653">
        <v>1280</v>
      </c>
      <c r="F47" s="104">
        <v>13</v>
      </c>
      <c r="G47" s="572">
        <v>8.0877302897169887</v>
      </c>
      <c r="H47" s="572">
        <v>1.607</v>
      </c>
      <c r="I47" s="565">
        <v>0.89400000000000002</v>
      </c>
      <c r="J47" s="567">
        <v>2.68</v>
      </c>
      <c r="K47" s="104">
        <v>2</v>
      </c>
      <c r="L47" s="28" t="s">
        <v>321</v>
      </c>
      <c r="M47" s="46" t="s">
        <v>321</v>
      </c>
      <c r="N47" s="714" t="s">
        <v>321</v>
      </c>
      <c r="O47" s="32" t="s">
        <v>321</v>
      </c>
      <c r="P47" s="32" t="s">
        <v>321</v>
      </c>
      <c r="Q47" s="32" t="s">
        <v>321</v>
      </c>
      <c r="R47" s="46" t="s">
        <v>321</v>
      </c>
    </row>
    <row r="48" spans="1:18" s="195" customFormat="1" ht="14.1" customHeight="1" x14ac:dyDescent="0.25">
      <c r="A48" s="193" t="s">
        <v>45</v>
      </c>
      <c r="B48" s="28" t="s">
        <v>778</v>
      </c>
      <c r="C48" s="46" t="s">
        <v>778</v>
      </c>
      <c r="D48" s="104">
        <v>53</v>
      </c>
      <c r="E48" s="653">
        <v>5671</v>
      </c>
      <c r="F48" s="104">
        <v>34</v>
      </c>
      <c r="G48" s="572">
        <v>35.787465764769685</v>
      </c>
      <c r="H48" s="572">
        <v>0.95</v>
      </c>
      <c r="I48" s="565">
        <v>0.66800000000000004</v>
      </c>
      <c r="J48" s="567">
        <v>1.3129999999999999</v>
      </c>
      <c r="K48" s="104">
        <v>13</v>
      </c>
      <c r="L48" s="573">
        <v>0</v>
      </c>
      <c r="M48" s="574">
        <v>0</v>
      </c>
      <c r="N48" s="714" t="s">
        <v>321</v>
      </c>
      <c r="O48" s="32" t="s">
        <v>321</v>
      </c>
      <c r="P48" s="32" t="s">
        <v>321</v>
      </c>
      <c r="Q48" s="32" t="s">
        <v>321</v>
      </c>
      <c r="R48" s="46" t="s">
        <v>321</v>
      </c>
    </row>
    <row r="49" spans="1:18" s="195" customFormat="1" ht="14.1" customHeight="1" x14ac:dyDescent="0.25">
      <c r="A49" s="193" t="s">
        <v>46</v>
      </c>
      <c r="B49" s="28" t="s">
        <v>779</v>
      </c>
      <c r="C49" s="75" t="s">
        <v>778</v>
      </c>
      <c r="D49" s="104">
        <v>16</v>
      </c>
      <c r="E49" s="653">
        <v>1130</v>
      </c>
      <c r="F49" s="104">
        <v>12</v>
      </c>
      <c r="G49" s="572">
        <v>6.9195131975551609</v>
      </c>
      <c r="H49" s="572">
        <v>1.734</v>
      </c>
      <c r="I49" s="565">
        <v>0.94</v>
      </c>
      <c r="J49" s="567">
        <v>2.948</v>
      </c>
      <c r="K49" s="104">
        <v>2</v>
      </c>
      <c r="L49" s="28" t="s">
        <v>321</v>
      </c>
      <c r="M49" s="46" t="s">
        <v>321</v>
      </c>
      <c r="N49" s="714" t="s">
        <v>321</v>
      </c>
      <c r="O49" s="32" t="s">
        <v>321</v>
      </c>
      <c r="P49" s="32" t="s">
        <v>321</v>
      </c>
      <c r="Q49" s="32" t="s">
        <v>321</v>
      </c>
      <c r="R49" s="46" t="s">
        <v>321</v>
      </c>
    </row>
    <row r="50" spans="1:18" s="195" customFormat="1" ht="14.1" customHeight="1" x14ac:dyDescent="0.25">
      <c r="A50" s="193" t="s">
        <v>47</v>
      </c>
      <c r="B50" s="28" t="s">
        <v>778</v>
      </c>
      <c r="C50" s="492" t="s">
        <v>780</v>
      </c>
      <c r="D50" s="104">
        <v>81</v>
      </c>
      <c r="E50" s="653">
        <v>9558</v>
      </c>
      <c r="F50" s="104">
        <v>62</v>
      </c>
      <c r="G50" s="572">
        <v>58.156759191445666</v>
      </c>
      <c r="H50" s="572">
        <v>1.0660000000000001</v>
      </c>
      <c r="I50" s="565">
        <v>0.82399999999999995</v>
      </c>
      <c r="J50" s="567">
        <v>1.3580000000000001</v>
      </c>
      <c r="K50" s="104">
        <v>15</v>
      </c>
      <c r="L50" s="573">
        <v>7.0000000000000007E-2</v>
      </c>
      <c r="M50" s="574">
        <v>0</v>
      </c>
      <c r="N50" s="714" t="s">
        <v>321</v>
      </c>
      <c r="O50" s="32" t="s">
        <v>321</v>
      </c>
      <c r="P50" s="32" t="s">
        <v>321</v>
      </c>
      <c r="Q50" s="32" t="s">
        <v>321</v>
      </c>
      <c r="R50" s="46" t="s">
        <v>321</v>
      </c>
    </row>
    <row r="51" spans="1:18" s="195" customFormat="1" ht="14.1" customHeight="1" x14ac:dyDescent="0.25">
      <c r="A51" s="193" t="s">
        <v>48</v>
      </c>
      <c r="B51" s="28" t="s">
        <v>778</v>
      </c>
      <c r="C51" s="46" t="s">
        <v>778</v>
      </c>
      <c r="D51" s="104">
        <v>276</v>
      </c>
      <c r="E51" s="653">
        <v>27998</v>
      </c>
      <c r="F51" s="104">
        <v>113</v>
      </c>
      <c r="G51" s="572">
        <v>188.28409303232291</v>
      </c>
      <c r="H51" s="572">
        <v>0.6</v>
      </c>
      <c r="I51" s="565">
        <v>0.497</v>
      </c>
      <c r="J51" s="567">
        <v>0.71899999999999997</v>
      </c>
      <c r="K51" s="104">
        <v>58</v>
      </c>
      <c r="L51" s="573">
        <v>0.02</v>
      </c>
      <c r="M51" s="574">
        <v>0.03</v>
      </c>
      <c r="N51" s="712">
        <v>0</v>
      </c>
      <c r="O51" s="565">
        <v>0</v>
      </c>
      <c r="P51" s="565">
        <v>0.45699999999999996</v>
      </c>
      <c r="Q51" s="565">
        <v>0.97</v>
      </c>
      <c r="R51" s="567">
        <v>1.5860000000000001</v>
      </c>
    </row>
    <row r="52" spans="1:18" s="195" customFormat="1" ht="14.1" customHeight="1" x14ac:dyDescent="0.25">
      <c r="A52" s="193" t="s">
        <v>49</v>
      </c>
      <c r="B52" s="28" t="s">
        <v>778</v>
      </c>
      <c r="C52" s="492" t="s">
        <v>780</v>
      </c>
      <c r="D52" s="104">
        <v>30</v>
      </c>
      <c r="E52" s="653">
        <v>3048</v>
      </c>
      <c r="F52" s="104">
        <v>25</v>
      </c>
      <c r="G52" s="572">
        <v>17.622812948145818</v>
      </c>
      <c r="H52" s="572">
        <v>1.419</v>
      </c>
      <c r="I52" s="565">
        <v>0.93799999999999994</v>
      </c>
      <c r="J52" s="567">
        <v>2.0630000000000002</v>
      </c>
      <c r="K52" s="104">
        <v>6</v>
      </c>
      <c r="L52" s="28" t="s">
        <v>321</v>
      </c>
      <c r="M52" s="46" t="s">
        <v>321</v>
      </c>
      <c r="N52" s="714" t="s">
        <v>321</v>
      </c>
      <c r="O52" s="32" t="s">
        <v>321</v>
      </c>
      <c r="P52" s="32" t="s">
        <v>321</v>
      </c>
      <c r="Q52" s="32" t="s">
        <v>321</v>
      </c>
      <c r="R52" s="46" t="s">
        <v>321</v>
      </c>
    </row>
    <row r="53" spans="1:18" s="195" customFormat="1" ht="14.1" customHeight="1" x14ac:dyDescent="0.25">
      <c r="A53" s="193" t="s">
        <v>50</v>
      </c>
      <c r="B53" s="28" t="s">
        <v>778</v>
      </c>
      <c r="C53" s="46" t="s">
        <v>778</v>
      </c>
      <c r="D53" s="104">
        <v>65</v>
      </c>
      <c r="E53" s="653">
        <v>8347</v>
      </c>
      <c r="F53" s="104">
        <v>53</v>
      </c>
      <c r="G53" s="572">
        <v>50.926385680005289</v>
      </c>
      <c r="H53" s="572">
        <v>1.0409999999999999</v>
      </c>
      <c r="I53" s="565">
        <v>0.78700000000000003</v>
      </c>
      <c r="J53" s="567">
        <v>1.351</v>
      </c>
      <c r="K53" s="104">
        <v>14</v>
      </c>
      <c r="L53" s="573">
        <v>7.0000000000000007E-2</v>
      </c>
      <c r="M53" s="574">
        <v>0</v>
      </c>
      <c r="N53" s="714" t="s">
        <v>321</v>
      </c>
      <c r="O53" s="32" t="s">
        <v>321</v>
      </c>
      <c r="P53" s="32" t="s">
        <v>321</v>
      </c>
      <c r="Q53" s="32" t="s">
        <v>321</v>
      </c>
      <c r="R53" s="46" t="s">
        <v>321</v>
      </c>
    </row>
    <row r="54" spans="1:18" s="195" customFormat="1" ht="14.1" customHeight="1" x14ac:dyDescent="0.25">
      <c r="A54" s="193" t="s">
        <v>319</v>
      </c>
      <c r="B54" s="28"/>
      <c r="C54" s="75"/>
      <c r="D54" s="9">
        <v>2</v>
      </c>
      <c r="E54" s="850" t="s">
        <v>321</v>
      </c>
      <c r="F54" s="28" t="s">
        <v>321</v>
      </c>
      <c r="G54" s="28" t="s">
        <v>321</v>
      </c>
      <c r="H54" s="28" t="s">
        <v>321</v>
      </c>
      <c r="I54" s="32" t="s">
        <v>321</v>
      </c>
      <c r="J54" s="46" t="s">
        <v>321</v>
      </c>
      <c r="K54" s="28" t="s">
        <v>321</v>
      </c>
      <c r="L54" s="28" t="s">
        <v>321</v>
      </c>
      <c r="M54" s="46" t="s">
        <v>321</v>
      </c>
      <c r="N54" s="714" t="s">
        <v>321</v>
      </c>
      <c r="O54" s="32" t="s">
        <v>321</v>
      </c>
      <c r="P54" s="32" t="s">
        <v>321</v>
      </c>
      <c r="Q54" s="32" t="s">
        <v>321</v>
      </c>
      <c r="R54" s="46" t="s">
        <v>321</v>
      </c>
    </row>
    <row r="55" spans="1:18" s="195" customFormat="1" ht="14.1" customHeight="1" x14ac:dyDescent="0.25">
      <c r="A55" s="193" t="s">
        <v>51</v>
      </c>
      <c r="B55" s="28" t="s">
        <v>778</v>
      </c>
      <c r="C55" s="46" t="s">
        <v>778</v>
      </c>
      <c r="D55" s="104">
        <v>6</v>
      </c>
      <c r="E55" s="653">
        <v>385</v>
      </c>
      <c r="F55" s="104">
        <v>6</v>
      </c>
      <c r="G55" s="572">
        <v>2.6381533551671144</v>
      </c>
      <c r="H55" s="572">
        <v>2.274</v>
      </c>
      <c r="I55" s="565">
        <v>0.92200000000000004</v>
      </c>
      <c r="J55" s="567">
        <v>4.7300000000000004</v>
      </c>
      <c r="K55" s="104">
        <v>1</v>
      </c>
      <c r="L55" s="28" t="s">
        <v>321</v>
      </c>
      <c r="M55" s="46" t="s">
        <v>321</v>
      </c>
      <c r="N55" s="714" t="s">
        <v>321</v>
      </c>
      <c r="O55" s="32" t="s">
        <v>321</v>
      </c>
      <c r="P55" s="32" t="s">
        <v>321</v>
      </c>
      <c r="Q55" s="32" t="s">
        <v>321</v>
      </c>
      <c r="R55" s="46" t="s">
        <v>321</v>
      </c>
    </row>
    <row r="56" spans="1:18" s="195" customFormat="1" ht="14.1" customHeight="1" x14ac:dyDescent="0.25">
      <c r="A56" s="193" t="s">
        <v>52</v>
      </c>
      <c r="B56" s="28" t="s">
        <v>778</v>
      </c>
      <c r="C56" s="492" t="s">
        <v>780</v>
      </c>
      <c r="D56" s="104">
        <v>48</v>
      </c>
      <c r="E56" s="653">
        <v>5562</v>
      </c>
      <c r="F56" s="104">
        <v>21</v>
      </c>
      <c r="G56" s="572">
        <v>33.356507977664471</v>
      </c>
      <c r="H56" s="572">
        <v>0.63</v>
      </c>
      <c r="I56" s="565">
        <v>0.4</v>
      </c>
      <c r="J56" s="567">
        <v>0.94599999999999995</v>
      </c>
      <c r="K56" s="104">
        <v>8</v>
      </c>
      <c r="L56" s="28" t="s">
        <v>321</v>
      </c>
      <c r="M56" s="46" t="s">
        <v>321</v>
      </c>
      <c r="N56" s="714" t="s">
        <v>321</v>
      </c>
      <c r="O56" s="32" t="s">
        <v>321</v>
      </c>
      <c r="P56" s="32" t="s">
        <v>321</v>
      </c>
      <c r="Q56" s="32" t="s">
        <v>321</v>
      </c>
      <c r="R56" s="46" t="s">
        <v>321</v>
      </c>
    </row>
    <row r="57" spans="1:18" s="195" customFormat="1" ht="14.1" customHeight="1" x14ac:dyDescent="0.25">
      <c r="A57" s="193" t="s">
        <v>53</v>
      </c>
      <c r="B57" s="28" t="s">
        <v>779</v>
      </c>
      <c r="C57" s="492" t="s">
        <v>780</v>
      </c>
      <c r="D57" s="104">
        <v>65</v>
      </c>
      <c r="E57" s="653">
        <v>5089</v>
      </c>
      <c r="F57" s="104">
        <v>28</v>
      </c>
      <c r="G57" s="572">
        <v>32.250098650753927</v>
      </c>
      <c r="H57" s="572">
        <v>0.86799999999999999</v>
      </c>
      <c r="I57" s="565">
        <v>0.58799999999999997</v>
      </c>
      <c r="J57" s="567">
        <v>1.238</v>
      </c>
      <c r="K57" s="104">
        <v>9</v>
      </c>
      <c r="L57" s="28" t="s">
        <v>321</v>
      </c>
      <c r="M57" s="46" t="s">
        <v>321</v>
      </c>
      <c r="N57" s="714" t="s">
        <v>321</v>
      </c>
      <c r="O57" s="32" t="s">
        <v>321</v>
      </c>
      <c r="P57" s="32" t="s">
        <v>321</v>
      </c>
      <c r="Q57" s="32" t="s">
        <v>321</v>
      </c>
      <c r="R57" s="46" t="s">
        <v>321</v>
      </c>
    </row>
    <row r="58" spans="1:18" s="195" customFormat="1" ht="14.1" customHeight="1" x14ac:dyDescent="0.25">
      <c r="A58" s="193" t="s">
        <v>54</v>
      </c>
      <c r="B58" s="28" t="s">
        <v>778</v>
      </c>
      <c r="C58" s="46" t="s">
        <v>778</v>
      </c>
      <c r="D58" s="104">
        <v>26</v>
      </c>
      <c r="E58" s="653">
        <v>1892</v>
      </c>
      <c r="F58" s="104">
        <v>23</v>
      </c>
      <c r="G58" s="572">
        <v>13.965025213760645</v>
      </c>
      <c r="H58" s="572">
        <v>1.647</v>
      </c>
      <c r="I58" s="565">
        <v>1.069</v>
      </c>
      <c r="J58" s="567">
        <v>2.4319999999999999</v>
      </c>
      <c r="K58" s="104">
        <v>5</v>
      </c>
      <c r="L58" s="28" t="s">
        <v>321</v>
      </c>
      <c r="M58" s="46" t="s">
        <v>321</v>
      </c>
      <c r="N58" s="714" t="s">
        <v>321</v>
      </c>
      <c r="O58" s="32" t="s">
        <v>321</v>
      </c>
      <c r="P58" s="32" t="s">
        <v>321</v>
      </c>
      <c r="Q58" s="32" t="s">
        <v>321</v>
      </c>
      <c r="R58" s="46" t="s">
        <v>321</v>
      </c>
    </row>
    <row r="59" spans="1:18" s="195" customFormat="1" ht="14.1" customHeight="1" x14ac:dyDescent="0.25">
      <c r="A59" s="193" t="s">
        <v>55</v>
      </c>
      <c r="B59" s="28" t="s">
        <v>779</v>
      </c>
      <c r="C59" s="46" t="s">
        <v>779</v>
      </c>
      <c r="D59" s="104">
        <v>10</v>
      </c>
      <c r="E59" s="653">
        <v>323</v>
      </c>
      <c r="F59" s="104">
        <v>1</v>
      </c>
      <c r="G59" s="572">
        <v>1.8168021012749211</v>
      </c>
      <c r="H59" s="572">
        <v>0.55000000000000004</v>
      </c>
      <c r="I59" s="565">
        <v>2.8000000000000001E-2</v>
      </c>
      <c r="J59" s="567">
        <v>2.7149999999999999</v>
      </c>
      <c r="K59" s="104">
        <v>0</v>
      </c>
      <c r="L59" s="28" t="s">
        <v>321</v>
      </c>
      <c r="M59" s="46" t="s">
        <v>321</v>
      </c>
      <c r="N59" s="714" t="s">
        <v>321</v>
      </c>
      <c r="O59" s="32" t="s">
        <v>321</v>
      </c>
      <c r="P59" s="32" t="s">
        <v>321</v>
      </c>
      <c r="Q59" s="32" t="s">
        <v>321</v>
      </c>
      <c r="R59" s="46" t="s">
        <v>321</v>
      </c>
    </row>
    <row r="60" spans="1:18" s="213" customFormat="1" ht="14.1" customHeight="1" x14ac:dyDescent="0.25">
      <c r="A60" s="198" t="s">
        <v>56</v>
      </c>
      <c r="B60" s="293"/>
      <c r="C60" s="755"/>
      <c r="D60" s="769">
        <v>2986</v>
      </c>
      <c r="E60" s="768">
        <v>302548</v>
      </c>
      <c r="F60" s="769">
        <v>1757</v>
      </c>
      <c r="G60" s="921">
        <v>2010.6784670330064</v>
      </c>
      <c r="H60" s="758">
        <v>0.874</v>
      </c>
      <c r="I60" s="758">
        <v>0.83399999999999996</v>
      </c>
      <c r="J60" s="762">
        <v>0.91500000000000004</v>
      </c>
      <c r="K60" s="430">
        <v>629</v>
      </c>
      <c r="L60" s="760">
        <v>0.06</v>
      </c>
      <c r="M60" s="761">
        <v>0.02</v>
      </c>
      <c r="N60" s="764">
        <v>0</v>
      </c>
      <c r="O60" s="758">
        <v>0</v>
      </c>
      <c r="P60" s="758">
        <v>0.69799999999999995</v>
      </c>
      <c r="Q60" s="758">
        <v>1.353</v>
      </c>
      <c r="R60" s="762">
        <v>2.036</v>
      </c>
    </row>
    <row r="61" spans="1:18" x14ac:dyDescent="0.25">
      <c r="K61" s="166"/>
      <c r="L61" s="165"/>
      <c r="M61" s="165"/>
    </row>
    <row r="62" spans="1:18" x14ac:dyDescent="0.25">
      <c r="K62" s="166"/>
      <c r="L62" s="165"/>
      <c r="M62" s="165"/>
    </row>
    <row r="63" spans="1:18" x14ac:dyDescent="0.25">
      <c r="A63" s="114" t="s">
        <v>451</v>
      </c>
    </row>
    <row r="64" spans="1:18" x14ac:dyDescent="0.25">
      <c r="A64" s="98" t="s">
        <v>628</v>
      </c>
      <c r="D64" s="162"/>
      <c r="E64" s="162"/>
      <c r="H64" s="113"/>
      <c r="I64" s="113"/>
    </row>
    <row r="65" spans="1:13" x14ac:dyDescent="0.25">
      <c r="A65" s="98" t="s">
        <v>308</v>
      </c>
      <c r="D65" s="162"/>
      <c r="E65" s="162"/>
      <c r="H65" s="113"/>
      <c r="I65" s="113"/>
    </row>
    <row r="66" spans="1:13" x14ac:dyDescent="0.25">
      <c r="A66" s="163" t="s">
        <v>629</v>
      </c>
      <c r="D66" s="162"/>
      <c r="E66" s="162"/>
      <c r="H66" s="113"/>
      <c r="I66" s="113"/>
    </row>
    <row r="67" spans="1:13" x14ac:dyDescent="0.25">
      <c r="A67" s="163" t="s">
        <v>878</v>
      </c>
      <c r="K67" s="113"/>
    </row>
    <row r="68" spans="1:13" x14ac:dyDescent="0.25">
      <c r="A68" s="98" t="s">
        <v>583</v>
      </c>
      <c r="D68" s="162"/>
      <c r="E68" s="162"/>
      <c r="H68" s="113"/>
      <c r="I68" s="113"/>
    </row>
    <row r="69" spans="1:13" x14ac:dyDescent="0.25">
      <c r="A69" s="98" t="s">
        <v>832</v>
      </c>
    </row>
    <row r="70" spans="1:13" x14ac:dyDescent="0.25">
      <c r="A70" s="98" t="s">
        <v>833</v>
      </c>
    </row>
    <row r="71" spans="1:13" x14ac:dyDescent="0.25">
      <c r="A71" s="98" t="s">
        <v>344</v>
      </c>
    </row>
    <row r="72" spans="1:13" x14ac:dyDescent="0.25">
      <c r="A72" s="98" t="s">
        <v>244</v>
      </c>
    </row>
    <row r="73" spans="1:13" x14ac:dyDescent="0.25">
      <c r="A73" s="98" t="s">
        <v>353</v>
      </c>
    </row>
    <row r="74" spans="1:13" x14ac:dyDescent="0.25">
      <c r="A74" s="98" t="s">
        <v>630</v>
      </c>
    </row>
    <row r="75" spans="1:13" x14ac:dyDescent="0.25">
      <c r="A75" s="163" t="s">
        <v>814</v>
      </c>
      <c r="E75" s="119"/>
      <c r="F75" s="238"/>
      <c r="G75" s="238"/>
      <c r="H75" s="238"/>
      <c r="I75" s="238"/>
      <c r="J75" s="119"/>
      <c r="L75" s="119"/>
      <c r="M75" s="119"/>
    </row>
    <row r="76" spans="1:13" x14ac:dyDescent="0.25">
      <c r="A76" s="163" t="s">
        <v>631</v>
      </c>
    </row>
    <row r="77" spans="1:13" x14ac:dyDescent="0.25">
      <c r="A77" s="339" t="s">
        <v>632</v>
      </c>
    </row>
    <row r="78" spans="1:13" x14ac:dyDescent="0.25">
      <c r="A78" s="163" t="s">
        <v>347</v>
      </c>
    </row>
    <row r="79" spans="1:13" x14ac:dyDescent="0.25">
      <c r="A79" s="163"/>
    </row>
    <row r="81" spans="1:1" x14ac:dyDescent="0.25">
      <c r="A81" s="113"/>
    </row>
    <row r="82" spans="1:1" x14ac:dyDescent="0.25">
      <c r="A82" s="113"/>
    </row>
    <row r="83" spans="1:1" x14ac:dyDescent="0.25">
      <c r="A83" s="113"/>
    </row>
    <row r="84" spans="1:1" x14ac:dyDescent="0.25">
      <c r="A84" s="113"/>
    </row>
    <row r="85" spans="1:1" x14ac:dyDescent="0.25">
      <c r="A85" s="113"/>
    </row>
  </sheetData>
  <customSheetViews>
    <customSheetView guid="{B249372F-983F-49DE-A7CF-14A3D5AA079F}" fitToPage="1">
      <selection activeCell="A6" sqref="A6:XFD58"/>
      <pageMargins left="0.7" right="0.7" top="0.75" bottom="0.75" header="0.3" footer="0.3"/>
      <pageSetup scale="61" fitToHeight="0" orientation="landscape" r:id="rId1"/>
    </customSheetView>
    <customSheetView guid="{18FB6344-C1D8-4A32-B8CA-93AC084D615F}" fitToPage="1" topLeftCell="A28">
      <selection activeCell="D29" sqref="D29"/>
      <pageMargins left="0.7" right="0.7" top="0.75" bottom="0.75" header="0.3" footer="0.3"/>
      <pageSetup scale="61" fitToHeight="0" orientation="landscape" r:id="rId2"/>
    </customSheetView>
  </customSheetViews>
  <mergeCells count="7">
    <mergeCell ref="F4:G4"/>
    <mergeCell ref="I4:J4"/>
    <mergeCell ref="K4:M4"/>
    <mergeCell ref="N4:R4"/>
    <mergeCell ref="A1:R1"/>
    <mergeCell ref="A2:R2"/>
    <mergeCell ref="A3:R3"/>
  </mergeCells>
  <pageMargins left="0.7" right="0.7" top="0.75" bottom="0.75" header="0.3" footer="0.3"/>
  <pageSetup scale="61" fitToHeight="0"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workbookViewId="0">
      <selection activeCell="J5" sqref="J5"/>
    </sheetView>
  </sheetViews>
  <sheetFormatPr defaultColWidth="9.109375" defaultRowHeight="13.2" x14ac:dyDescent="0.25"/>
  <cols>
    <col min="1" max="1" width="16.88671875" style="114" customWidth="1"/>
    <col min="2" max="5" width="12.6640625" style="113" customWidth="1"/>
    <col min="6" max="7" width="12.6640625" style="162" customWidth="1"/>
    <col min="8" max="9" width="9.109375" style="162" customWidth="1"/>
    <col min="10" max="10" width="13.33203125" style="113" customWidth="1"/>
    <col min="11" max="11" width="12.6640625" style="119" customWidth="1"/>
    <col min="12" max="12" width="12.6640625" style="113" customWidth="1"/>
    <col min="13" max="17" width="9.109375" style="113" customWidth="1"/>
    <col min="18" max="18" width="9.5546875" style="113" bestFit="1" customWidth="1"/>
    <col min="19" max="19" width="9.109375" style="113"/>
    <col min="20" max="20" width="6.88671875" style="113" customWidth="1"/>
    <col min="21" max="16384" width="9.109375" style="113"/>
  </cols>
  <sheetData>
    <row r="1" spans="1:18" s="114" customFormat="1" ht="13.2" customHeight="1" x14ac:dyDescent="0.25">
      <c r="A1" s="1052" t="s">
        <v>116</v>
      </c>
      <c r="B1" s="1053"/>
      <c r="C1" s="1053"/>
      <c r="D1" s="1053"/>
      <c r="E1" s="1053"/>
      <c r="F1" s="1053"/>
      <c r="G1" s="1053"/>
      <c r="H1" s="1053"/>
      <c r="I1" s="1053"/>
      <c r="J1" s="1053"/>
      <c r="K1" s="1053"/>
      <c r="L1" s="1053"/>
      <c r="M1" s="1053"/>
      <c r="N1" s="1053"/>
      <c r="O1" s="1053"/>
      <c r="P1" s="1053"/>
      <c r="Q1" s="1054"/>
      <c r="R1" s="11"/>
    </row>
    <row r="2" spans="1:18" s="114" customFormat="1" ht="13.2" customHeight="1" x14ac:dyDescent="0.25">
      <c r="A2" s="992" t="s">
        <v>581</v>
      </c>
      <c r="B2" s="988"/>
      <c r="C2" s="988"/>
      <c r="D2" s="988"/>
      <c r="E2" s="988"/>
      <c r="F2" s="988"/>
      <c r="G2" s="988"/>
      <c r="H2" s="988"/>
      <c r="I2" s="988"/>
      <c r="J2" s="988"/>
      <c r="K2" s="988"/>
      <c r="L2" s="988"/>
      <c r="M2" s="988"/>
      <c r="N2" s="988"/>
      <c r="O2" s="988"/>
      <c r="P2" s="988"/>
      <c r="Q2" s="1055"/>
      <c r="R2" s="11"/>
    </row>
    <row r="3" spans="1:18" s="114" customFormat="1" ht="15.75" customHeight="1" thickBot="1" x14ac:dyDescent="0.3">
      <c r="A3" s="993" t="s">
        <v>505</v>
      </c>
      <c r="B3" s="994"/>
      <c r="C3" s="994"/>
      <c r="D3" s="994"/>
      <c r="E3" s="994"/>
      <c r="F3" s="994"/>
      <c r="G3" s="994"/>
      <c r="H3" s="994"/>
      <c r="I3" s="994"/>
      <c r="J3" s="994"/>
      <c r="K3" s="994"/>
      <c r="L3" s="994"/>
      <c r="M3" s="994"/>
      <c r="N3" s="994"/>
      <c r="O3" s="994"/>
      <c r="P3" s="994"/>
      <c r="Q3" s="1056"/>
      <c r="R3" s="11"/>
    </row>
    <row r="4" spans="1:18" s="118" customFormat="1" ht="16.2" thickTop="1" x14ac:dyDescent="0.25">
      <c r="A4" s="16"/>
      <c r="B4" s="182"/>
      <c r="C4" s="11"/>
      <c r="D4" s="129"/>
      <c r="E4" s="1046" t="s">
        <v>57</v>
      </c>
      <c r="F4" s="1046"/>
      <c r="G4" s="153"/>
      <c r="H4" s="1047" t="s">
        <v>58</v>
      </c>
      <c r="I4" s="1048"/>
      <c r="J4" s="1049" t="s">
        <v>71</v>
      </c>
      <c r="K4" s="1050"/>
      <c r="L4" s="1051"/>
      <c r="M4" s="1044" t="s">
        <v>70</v>
      </c>
      <c r="N4" s="1044"/>
      <c r="O4" s="1044"/>
      <c r="P4" s="1044"/>
      <c r="Q4" s="1045"/>
      <c r="R4" s="11"/>
    </row>
    <row r="5" spans="1:18" s="118" customFormat="1" ht="52.5" customHeight="1" x14ac:dyDescent="0.25">
      <c r="A5" s="115" t="s">
        <v>1</v>
      </c>
      <c r="B5" s="13" t="s">
        <v>69</v>
      </c>
      <c r="C5" s="26" t="s">
        <v>459</v>
      </c>
      <c r="D5" s="12" t="s">
        <v>284</v>
      </c>
      <c r="E5" s="10" t="s">
        <v>59</v>
      </c>
      <c r="F5" s="21" t="s">
        <v>60</v>
      </c>
      <c r="G5" s="21" t="s">
        <v>61</v>
      </c>
      <c r="H5" s="21" t="s">
        <v>66</v>
      </c>
      <c r="I5" s="22" t="s">
        <v>67</v>
      </c>
      <c r="J5" s="13" t="s">
        <v>226</v>
      </c>
      <c r="K5" s="26" t="s">
        <v>223</v>
      </c>
      <c r="L5" s="27" t="s">
        <v>224</v>
      </c>
      <c r="M5" s="750">
        <v>0.1</v>
      </c>
      <c r="N5" s="23">
        <v>0.25</v>
      </c>
      <c r="O5" s="20" t="s">
        <v>68</v>
      </c>
      <c r="P5" s="23">
        <v>0.75</v>
      </c>
      <c r="Q5" s="24">
        <v>0.9</v>
      </c>
    </row>
    <row r="6" spans="1:18" s="195" customFormat="1" ht="14.1" customHeight="1" x14ac:dyDescent="0.25">
      <c r="A6" s="193" t="s">
        <v>5</v>
      </c>
      <c r="B6" s="28" t="s">
        <v>779</v>
      </c>
      <c r="C6" s="104">
        <v>3</v>
      </c>
      <c r="D6" s="770" t="s">
        <v>321</v>
      </c>
      <c r="E6" s="28" t="s">
        <v>321</v>
      </c>
      <c r="F6" s="28" t="s">
        <v>321</v>
      </c>
      <c r="G6" s="28" t="s">
        <v>321</v>
      </c>
      <c r="H6" s="32" t="s">
        <v>321</v>
      </c>
      <c r="I6" s="46" t="s">
        <v>321</v>
      </c>
      <c r="J6" s="714" t="s">
        <v>321</v>
      </c>
      <c r="K6" s="32" t="s">
        <v>321</v>
      </c>
      <c r="L6" s="46" t="s">
        <v>321</v>
      </c>
      <c r="M6" s="714" t="s">
        <v>321</v>
      </c>
      <c r="N6" s="32" t="s">
        <v>321</v>
      </c>
      <c r="O6" s="32" t="s">
        <v>321</v>
      </c>
      <c r="P6" s="32" t="s">
        <v>321</v>
      </c>
      <c r="Q6" s="46" t="s">
        <v>321</v>
      </c>
    </row>
    <row r="7" spans="1:18" s="195" customFormat="1" ht="14.1" customHeight="1" x14ac:dyDescent="0.25">
      <c r="A7" s="193" t="s">
        <v>6</v>
      </c>
      <c r="B7" s="28" t="s">
        <v>779</v>
      </c>
      <c r="C7" s="104">
        <v>9</v>
      </c>
      <c r="D7" s="653">
        <v>1713</v>
      </c>
      <c r="E7" s="104">
        <v>17</v>
      </c>
      <c r="F7" s="572">
        <v>12.121268963930063</v>
      </c>
      <c r="G7" s="572">
        <v>1.4019999999999999</v>
      </c>
      <c r="H7" s="565">
        <v>0.84399999999999997</v>
      </c>
      <c r="I7" s="567">
        <v>2.2000000000000002</v>
      </c>
      <c r="J7" s="103">
        <v>5</v>
      </c>
      <c r="K7" s="32" t="s">
        <v>321</v>
      </c>
      <c r="L7" s="46" t="s">
        <v>321</v>
      </c>
      <c r="M7" s="714" t="s">
        <v>321</v>
      </c>
      <c r="N7" s="32" t="s">
        <v>321</v>
      </c>
      <c r="O7" s="32" t="s">
        <v>321</v>
      </c>
      <c r="P7" s="32" t="s">
        <v>321</v>
      </c>
      <c r="Q7" s="46" t="s">
        <v>321</v>
      </c>
    </row>
    <row r="8" spans="1:18" s="195" customFormat="1" ht="14.1" customHeight="1" x14ac:dyDescent="0.25">
      <c r="A8" s="193" t="s">
        <v>7</v>
      </c>
      <c r="B8" s="28" t="s">
        <v>779</v>
      </c>
      <c r="C8" s="104">
        <v>16</v>
      </c>
      <c r="D8" s="653">
        <v>2146</v>
      </c>
      <c r="E8" s="104">
        <v>6</v>
      </c>
      <c r="F8" s="572">
        <v>13.984452905589416</v>
      </c>
      <c r="G8" s="572">
        <v>0.42899999999999999</v>
      </c>
      <c r="H8" s="565">
        <v>0.17399999999999999</v>
      </c>
      <c r="I8" s="567">
        <v>0.89200000000000002</v>
      </c>
      <c r="J8" s="103">
        <v>5</v>
      </c>
      <c r="K8" s="32" t="s">
        <v>321</v>
      </c>
      <c r="L8" s="46" t="s">
        <v>321</v>
      </c>
      <c r="M8" s="714" t="s">
        <v>321</v>
      </c>
      <c r="N8" s="32" t="s">
        <v>321</v>
      </c>
      <c r="O8" s="32" t="s">
        <v>321</v>
      </c>
      <c r="P8" s="32" t="s">
        <v>321</v>
      </c>
      <c r="Q8" s="46" t="s">
        <v>321</v>
      </c>
    </row>
    <row r="9" spans="1:18" s="195" customFormat="1" ht="14.1" customHeight="1" x14ac:dyDescent="0.25">
      <c r="A9" s="193" t="s">
        <v>8</v>
      </c>
      <c r="B9" s="28" t="s">
        <v>779</v>
      </c>
      <c r="C9" s="104">
        <v>25</v>
      </c>
      <c r="D9" s="653">
        <v>5853</v>
      </c>
      <c r="E9" s="104">
        <v>38</v>
      </c>
      <c r="F9" s="572">
        <v>44.339232956772236</v>
      </c>
      <c r="G9" s="572">
        <v>0.85699999999999998</v>
      </c>
      <c r="H9" s="565">
        <v>0.61499999999999999</v>
      </c>
      <c r="I9" s="567">
        <v>1.1639999999999999</v>
      </c>
      <c r="J9" s="103">
        <v>16</v>
      </c>
      <c r="K9" s="566">
        <v>0.06</v>
      </c>
      <c r="L9" s="574">
        <v>0.06</v>
      </c>
      <c r="M9" s="714" t="s">
        <v>321</v>
      </c>
      <c r="N9" s="32" t="s">
        <v>321</v>
      </c>
      <c r="O9" s="32" t="s">
        <v>321</v>
      </c>
      <c r="P9" s="32" t="s">
        <v>321</v>
      </c>
      <c r="Q9" s="46" t="s">
        <v>321</v>
      </c>
    </row>
    <row r="10" spans="1:18" s="195" customFormat="1" ht="14.1" customHeight="1" x14ac:dyDescent="0.25">
      <c r="A10" s="193" t="s">
        <v>9</v>
      </c>
      <c r="B10" s="28" t="s">
        <v>778</v>
      </c>
      <c r="C10" s="104">
        <v>300</v>
      </c>
      <c r="D10" s="653">
        <v>47544</v>
      </c>
      <c r="E10" s="104">
        <v>256</v>
      </c>
      <c r="F10" s="572">
        <v>296.69939042043688</v>
      </c>
      <c r="G10" s="572">
        <v>0.86299999999999999</v>
      </c>
      <c r="H10" s="565">
        <v>0.76200000000000001</v>
      </c>
      <c r="I10" s="567">
        <v>0.97399999999999998</v>
      </c>
      <c r="J10" s="103">
        <v>107</v>
      </c>
      <c r="K10" s="566">
        <v>0.06</v>
      </c>
      <c r="L10" s="574">
        <v>0.04</v>
      </c>
      <c r="M10" s="712">
        <v>0</v>
      </c>
      <c r="N10" s="565">
        <v>0</v>
      </c>
      <c r="O10" s="565">
        <v>0.78200000000000003</v>
      </c>
      <c r="P10" s="565">
        <v>1.4610000000000001</v>
      </c>
      <c r="Q10" s="567">
        <v>2.234</v>
      </c>
    </row>
    <row r="11" spans="1:18" s="195" customFormat="1" ht="14.1" customHeight="1" x14ac:dyDescent="0.25">
      <c r="A11" s="193" t="s">
        <v>10</v>
      </c>
      <c r="B11" s="28" t="s">
        <v>778</v>
      </c>
      <c r="C11" s="104">
        <v>48</v>
      </c>
      <c r="D11" s="653">
        <v>10523</v>
      </c>
      <c r="E11" s="104">
        <v>68</v>
      </c>
      <c r="F11" s="572">
        <v>58.380915090993852</v>
      </c>
      <c r="G11" s="572">
        <v>1.165</v>
      </c>
      <c r="H11" s="565">
        <v>0.91200000000000003</v>
      </c>
      <c r="I11" s="567">
        <v>1.468</v>
      </c>
      <c r="J11" s="103">
        <v>20</v>
      </c>
      <c r="K11" s="566">
        <v>0.15</v>
      </c>
      <c r="L11" s="574">
        <v>0</v>
      </c>
      <c r="M11" s="712">
        <v>0</v>
      </c>
      <c r="N11" s="565">
        <v>0.20250000000000001</v>
      </c>
      <c r="O11" s="565">
        <v>0.91500000000000004</v>
      </c>
      <c r="P11" s="565">
        <v>1.9275</v>
      </c>
      <c r="Q11" s="567">
        <v>3.3635000000000002</v>
      </c>
    </row>
    <row r="12" spans="1:18" s="195" customFormat="1" ht="14.1" customHeight="1" x14ac:dyDescent="0.25">
      <c r="A12" s="193" t="s">
        <v>11</v>
      </c>
      <c r="B12" s="28" t="s">
        <v>779</v>
      </c>
      <c r="C12" s="104">
        <v>10</v>
      </c>
      <c r="D12" s="653">
        <v>1645</v>
      </c>
      <c r="E12" s="104">
        <v>7</v>
      </c>
      <c r="F12" s="572">
        <v>11.249828895468257</v>
      </c>
      <c r="G12" s="572">
        <v>0.622</v>
      </c>
      <c r="H12" s="565">
        <v>0.27200000000000002</v>
      </c>
      <c r="I12" s="567">
        <v>1.2310000000000001</v>
      </c>
      <c r="J12" s="103">
        <v>5</v>
      </c>
      <c r="K12" s="32" t="s">
        <v>321</v>
      </c>
      <c r="L12" s="46" t="s">
        <v>321</v>
      </c>
      <c r="M12" s="714" t="s">
        <v>321</v>
      </c>
      <c r="N12" s="32" t="s">
        <v>321</v>
      </c>
      <c r="O12" s="32" t="s">
        <v>321</v>
      </c>
      <c r="P12" s="32" t="s">
        <v>321</v>
      </c>
      <c r="Q12" s="46" t="s">
        <v>321</v>
      </c>
    </row>
    <row r="13" spans="1:18" s="195" customFormat="1" ht="14.1" customHeight="1" x14ac:dyDescent="0.25">
      <c r="A13" s="193" t="s">
        <v>220</v>
      </c>
      <c r="B13" s="28" t="s">
        <v>779</v>
      </c>
      <c r="C13" s="104">
        <v>3</v>
      </c>
      <c r="D13" s="770" t="s">
        <v>321</v>
      </c>
      <c r="E13" s="28" t="s">
        <v>321</v>
      </c>
      <c r="F13" s="28" t="s">
        <v>321</v>
      </c>
      <c r="G13" s="28" t="s">
        <v>321</v>
      </c>
      <c r="H13" s="32" t="s">
        <v>321</v>
      </c>
      <c r="I13" s="46" t="s">
        <v>321</v>
      </c>
      <c r="J13" s="714" t="s">
        <v>321</v>
      </c>
      <c r="K13" s="32" t="s">
        <v>321</v>
      </c>
      <c r="L13" s="46" t="s">
        <v>321</v>
      </c>
      <c r="M13" s="714" t="s">
        <v>321</v>
      </c>
      <c r="N13" s="32" t="s">
        <v>321</v>
      </c>
      <c r="O13" s="32" t="s">
        <v>321</v>
      </c>
      <c r="P13" s="32" t="s">
        <v>321</v>
      </c>
      <c r="Q13" s="46" t="s">
        <v>321</v>
      </c>
    </row>
    <row r="14" spans="1:18" s="195" customFormat="1" ht="14.1" customHeight="1" x14ac:dyDescent="0.25">
      <c r="A14" s="193" t="s">
        <v>12</v>
      </c>
      <c r="B14" s="28"/>
      <c r="C14" s="104">
        <v>3</v>
      </c>
      <c r="D14" s="770" t="s">
        <v>321</v>
      </c>
      <c r="E14" s="28" t="s">
        <v>321</v>
      </c>
      <c r="F14" s="28" t="s">
        <v>321</v>
      </c>
      <c r="G14" s="28" t="s">
        <v>321</v>
      </c>
      <c r="H14" s="32" t="s">
        <v>321</v>
      </c>
      <c r="I14" s="46" t="s">
        <v>321</v>
      </c>
      <c r="J14" s="714" t="s">
        <v>321</v>
      </c>
      <c r="K14" s="32" t="s">
        <v>321</v>
      </c>
      <c r="L14" s="46" t="s">
        <v>321</v>
      </c>
      <c r="M14" s="714" t="s">
        <v>321</v>
      </c>
      <c r="N14" s="32" t="s">
        <v>321</v>
      </c>
      <c r="O14" s="32" t="s">
        <v>321</v>
      </c>
      <c r="P14" s="32" t="s">
        <v>321</v>
      </c>
      <c r="Q14" s="46" t="s">
        <v>321</v>
      </c>
    </row>
    <row r="15" spans="1:18" s="195" customFormat="1" ht="14.1" customHeight="1" x14ac:dyDescent="0.25">
      <c r="A15" s="193" t="s">
        <v>13</v>
      </c>
      <c r="B15" s="28" t="s">
        <v>779</v>
      </c>
      <c r="C15" s="104">
        <v>54</v>
      </c>
      <c r="D15" s="653">
        <v>10402</v>
      </c>
      <c r="E15" s="104">
        <v>62</v>
      </c>
      <c r="F15" s="572">
        <v>61.835096131376012</v>
      </c>
      <c r="G15" s="572">
        <v>1.0029999999999999</v>
      </c>
      <c r="H15" s="565">
        <v>0.77500000000000002</v>
      </c>
      <c r="I15" s="567">
        <v>1.2769999999999999</v>
      </c>
      <c r="J15" s="103">
        <v>21</v>
      </c>
      <c r="K15" s="566">
        <v>0.05</v>
      </c>
      <c r="L15" s="574">
        <v>0</v>
      </c>
      <c r="M15" s="712">
        <v>0</v>
      </c>
      <c r="N15" s="565">
        <v>0.29399999999999998</v>
      </c>
      <c r="O15" s="565">
        <v>0.995</v>
      </c>
      <c r="P15" s="565">
        <v>1.611</v>
      </c>
      <c r="Q15" s="567">
        <v>1.7210000000000001</v>
      </c>
    </row>
    <row r="16" spans="1:18" s="195" customFormat="1" ht="14.1" customHeight="1" x14ac:dyDescent="0.25">
      <c r="A16" s="193" t="s">
        <v>14</v>
      </c>
      <c r="B16" s="28" t="s">
        <v>779</v>
      </c>
      <c r="C16" s="104">
        <v>54</v>
      </c>
      <c r="D16" s="653">
        <v>9469</v>
      </c>
      <c r="E16" s="104">
        <v>70</v>
      </c>
      <c r="F16" s="572">
        <v>65.360649879501878</v>
      </c>
      <c r="G16" s="572">
        <v>1.071</v>
      </c>
      <c r="H16" s="565">
        <v>0.84099999999999997</v>
      </c>
      <c r="I16" s="567">
        <v>1.345</v>
      </c>
      <c r="J16" s="103">
        <v>26</v>
      </c>
      <c r="K16" s="566">
        <v>0.08</v>
      </c>
      <c r="L16" s="574">
        <v>0</v>
      </c>
      <c r="M16" s="712">
        <v>0</v>
      </c>
      <c r="N16" s="565">
        <v>0.29199999999999998</v>
      </c>
      <c r="O16" s="565">
        <v>0.78449999999999998</v>
      </c>
      <c r="P16" s="565">
        <v>1.6759999999999999</v>
      </c>
      <c r="Q16" s="567">
        <v>2.0590000000000002</v>
      </c>
    </row>
    <row r="17" spans="1:17" s="195" customFormat="1" ht="14.1" customHeight="1" x14ac:dyDescent="0.25">
      <c r="A17" s="193" t="s">
        <v>317</v>
      </c>
      <c r="B17" s="28" t="s">
        <v>779</v>
      </c>
      <c r="C17" s="104">
        <v>0</v>
      </c>
      <c r="D17" s="770" t="s">
        <v>321</v>
      </c>
      <c r="E17" s="28" t="s">
        <v>321</v>
      </c>
      <c r="F17" s="28" t="s">
        <v>321</v>
      </c>
      <c r="G17" s="28" t="s">
        <v>321</v>
      </c>
      <c r="H17" s="32" t="s">
        <v>321</v>
      </c>
      <c r="I17" s="46" t="s">
        <v>321</v>
      </c>
      <c r="J17" s="714" t="s">
        <v>321</v>
      </c>
      <c r="K17" s="32" t="s">
        <v>321</v>
      </c>
      <c r="L17" s="46" t="s">
        <v>321</v>
      </c>
      <c r="M17" s="714" t="s">
        <v>321</v>
      </c>
      <c r="N17" s="32" t="s">
        <v>321</v>
      </c>
      <c r="O17" s="32" t="s">
        <v>321</v>
      </c>
      <c r="P17" s="32" t="s">
        <v>321</v>
      </c>
      <c r="Q17" s="46" t="s">
        <v>321</v>
      </c>
    </row>
    <row r="18" spans="1:17" s="195" customFormat="1" ht="14.1" customHeight="1" x14ac:dyDescent="0.25">
      <c r="A18" s="193" t="s">
        <v>15</v>
      </c>
      <c r="B18" s="28" t="s">
        <v>779</v>
      </c>
      <c r="C18" s="104">
        <v>3</v>
      </c>
      <c r="D18" s="770" t="s">
        <v>321</v>
      </c>
      <c r="E18" s="28" t="s">
        <v>321</v>
      </c>
      <c r="F18" s="28" t="s">
        <v>321</v>
      </c>
      <c r="G18" s="28" t="s">
        <v>321</v>
      </c>
      <c r="H18" s="32" t="s">
        <v>321</v>
      </c>
      <c r="I18" s="46" t="s">
        <v>321</v>
      </c>
      <c r="J18" s="714" t="s">
        <v>321</v>
      </c>
      <c r="K18" s="32" t="s">
        <v>321</v>
      </c>
      <c r="L18" s="46" t="s">
        <v>321</v>
      </c>
      <c r="M18" s="714" t="s">
        <v>321</v>
      </c>
      <c r="N18" s="32" t="s">
        <v>321</v>
      </c>
      <c r="O18" s="32" t="s">
        <v>321</v>
      </c>
      <c r="P18" s="32" t="s">
        <v>321</v>
      </c>
      <c r="Q18" s="46" t="s">
        <v>321</v>
      </c>
    </row>
    <row r="19" spans="1:17" s="195" customFormat="1" ht="14.1" customHeight="1" x14ac:dyDescent="0.25">
      <c r="A19" s="193" t="s">
        <v>16</v>
      </c>
      <c r="B19" s="28" t="s">
        <v>779</v>
      </c>
      <c r="C19" s="104">
        <v>15</v>
      </c>
      <c r="D19" s="653">
        <v>1720</v>
      </c>
      <c r="E19" s="104">
        <v>10</v>
      </c>
      <c r="F19" s="572">
        <v>11.400024165451315</v>
      </c>
      <c r="G19" s="572">
        <v>0.877</v>
      </c>
      <c r="H19" s="565">
        <v>0.44600000000000001</v>
      </c>
      <c r="I19" s="567">
        <v>1.5640000000000001</v>
      </c>
      <c r="J19" s="103">
        <v>2</v>
      </c>
      <c r="K19" s="32" t="s">
        <v>321</v>
      </c>
      <c r="L19" s="46" t="s">
        <v>321</v>
      </c>
      <c r="M19" s="714" t="s">
        <v>321</v>
      </c>
      <c r="N19" s="32" t="s">
        <v>321</v>
      </c>
      <c r="O19" s="32" t="s">
        <v>321</v>
      </c>
      <c r="P19" s="32" t="s">
        <v>321</v>
      </c>
      <c r="Q19" s="46" t="s">
        <v>321</v>
      </c>
    </row>
    <row r="20" spans="1:17" s="195" customFormat="1" ht="14.1" customHeight="1" x14ac:dyDescent="0.25">
      <c r="A20" s="193" t="s">
        <v>17</v>
      </c>
      <c r="B20" s="28" t="s">
        <v>779</v>
      </c>
      <c r="C20" s="104">
        <v>5</v>
      </c>
      <c r="D20" s="653">
        <v>1326</v>
      </c>
      <c r="E20" s="104">
        <v>3</v>
      </c>
      <c r="F20" s="572">
        <v>7.5690986764039323</v>
      </c>
      <c r="G20" s="572">
        <v>0.39600000000000002</v>
      </c>
      <c r="H20" s="565">
        <v>0.10100000000000001</v>
      </c>
      <c r="I20" s="567">
        <v>1.079</v>
      </c>
      <c r="J20" s="103">
        <v>2</v>
      </c>
      <c r="K20" s="32" t="s">
        <v>321</v>
      </c>
      <c r="L20" s="46" t="s">
        <v>321</v>
      </c>
      <c r="M20" s="714" t="s">
        <v>321</v>
      </c>
      <c r="N20" s="32" t="s">
        <v>321</v>
      </c>
      <c r="O20" s="32" t="s">
        <v>321</v>
      </c>
      <c r="P20" s="32" t="s">
        <v>321</v>
      </c>
      <c r="Q20" s="46" t="s">
        <v>321</v>
      </c>
    </row>
    <row r="21" spans="1:17" s="195" customFormat="1" ht="14.1" customHeight="1" x14ac:dyDescent="0.25">
      <c r="A21" s="193" t="s">
        <v>18</v>
      </c>
      <c r="B21" s="28" t="s">
        <v>779</v>
      </c>
      <c r="C21" s="104">
        <v>45</v>
      </c>
      <c r="D21" s="653">
        <v>7200</v>
      </c>
      <c r="E21" s="104">
        <v>48</v>
      </c>
      <c r="F21" s="572">
        <v>44.694735775239167</v>
      </c>
      <c r="G21" s="572">
        <v>1.0740000000000001</v>
      </c>
      <c r="H21" s="565">
        <v>0.80100000000000005</v>
      </c>
      <c r="I21" s="567">
        <v>1.4119999999999999</v>
      </c>
      <c r="J21" s="103">
        <v>18</v>
      </c>
      <c r="K21" s="566">
        <v>0.11</v>
      </c>
      <c r="L21" s="574">
        <v>0</v>
      </c>
      <c r="M21" s="714" t="s">
        <v>321</v>
      </c>
      <c r="N21" s="32" t="s">
        <v>321</v>
      </c>
      <c r="O21" s="32" t="s">
        <v>321</v>
      </c>
      <c r="P21" s="32" t="s">
        <v>321</v>
      </c>
      <c r="Q21" s="46" t="s">
        <v>321</v>
      </c>
    </row>
    <row r="22" spans="1:17" s="195" customFormat="1" ht="14.1" customHeight="1" x14ac:dyDescent="0.25">
      <c r="A22" s="193" t="s">
        <v>19</v>
      </c>
      <c r="B22" s="28" t="s">
        <v>779</v>
      </c>
      <c r="C22" s="104">
        <v>43</v>
      </c>
      <c r="D22" s="653">
        <v>6640</v>
      </c>
      <c r="E22" s="104">
        <v>51</v>
      </c>
      <c r="F22" s="572">
        <v>40.947546520115658</v>
      </c>
      <c r="G22" s="572">
        <v>1.2450000000000001</v>
      </c>
      <c r="H22" s="565">
        <v>0.93700000000000006</v>
      </c>
      <c r="I22" s="567">
        <v>1.625</v>
      </c>
      <c r="J22" s="103">
        <v>14</v>
      </c>
      <c r="K22" s="566">
        <v>0.28999999999999998</v>
      </c>
      <c r="L22" s="574">
        <v>0</v>
      </c>
      <c r="M22" s="714" t="s">
        <v>321</v>
      </c>
      <c r="N22" s="32" t="s">
        <v>321</v>
      </c>
      <c r="O22" s="32" t="s">
        <v>321</v>
      </c>
      <c r="P22" s="32" t="s">
        <v>321</v>
      </c>
      <c r="Q22" s="46" t="s">
        <v>321</v>
      </c>
    </row>
    <row r="23" spans="1:17" s="195" customFormat="1" ht="14.1" customHeight="1" x14ac:dyDescent="0.25">
      <c r="A23" s="193" t="s">
        <v>20</v>
      </c>
      <c r="B23" s="28" t="s">
        <v>779</v>
      </c>
      <c r="C23" s="104">
        <v>28</v>
      </c>
      <c r="D23" s="653">
        <v>3713</v>
      </c>
      <c r="E23" s="104">
        <v>23</v>
      </c>
      <c r="F23" s="572">
        <v>25.421502271153123</v>
      </c>
      <c r="G23" s="572">
        <v>0.90500000000000003</v>
      </c>
      <c r="H23" s="565">
        <v>0.58699999999999997</v>
      </c>
      <c r="I23" s="567">
        <v>1.3360000000000001</v>
      </c>
      <c r="J23" s="103">
        <v>7</v>
      </c>
      <c r="K23" s="32" t="s">
        <v>321</v>
      </c>
      <c r="L23" s="46" t="s">
        <v>321</v>
      </c>
      <c r="M23" s="714" t="s">
        <v>321</v>
      </c>
      <c r="N23" s="32" t="s">
        <v>321</v>
      </c>
      <c r="O23" s="32" t="s">
        <v>321</v>
      </c>
      <c r="P23" s="32" t="s">
        <v>321</v>
      </c>
      <c r="Q23" s="46" t="s">
        <v>321</v>
      </c>
    </row>
    <row r="24" spans="1:17" s="195" customFormat="1" ht="14.1" customHeight="1" x14ac:dyDescent="0.25">
      <c r="A24" s="193" t="s">
        <v>21</v>
      </c>
      <c r="B24" s="28" t="s">
        <v>779</v>
      </c>
      <c r="C24" s="104">
        <v>12</v>
      </c>
      <c r="D24" s="653">
        <v>828</v>
      </c>
      <c r="E24" s="104">
        <v>13</v>
      </c>
      <c r="F24" s="572">
        <v>6.1040819452164836</v>
      </c>
      <c r="G24" s="572">
        <v>2.13</v>
      </c>
      <c r="H24" s="565">
        <v>1.1850000000000001</v>
      </c>
      <c r="I24" s="567">
        <v>3.55</v>
      </c>
      <c r="J24" s="103">
        <v>1</v>
      </c>
      <c r="K24" s="32" t="s">
        <v>321</v>
      </c>
      <c r="L24" s="46" t="s">
        <v>321</v>
      </c>
      <c r="M24" s="714" t="s">
        <v>321</v>
      </c>
      <c r="N24" s="32" t="s">
        <v>321</v>
      </c>
      <c r="O24" s="32" t="s">
        <v>321</v>
      </c>
      <c r="P24" s="32" t="s">
        <v>321</v>
      </c>
      <c r="Q24" s="46" t="s">
        <v>321</v>
      </c>
    </row>
    <row r="25" spans="1:17" s="195" customFormat="1" ht="14.1" customHeight="1" x14ac:dyDescent="0.25">
      <c r="A25" s="193" t="s">
        <v>22</v>
      </c>
      <c r="B25" s="28" t="s">
        <v>779</v>
      </c>
      <c r="C25" s="104">
        <v>25</v>
      </c>
      <c r="D25" s="653">
        <v>2831</v>
      </c>
      <c r="E25" s="104">
        <v>40</v>
      </c>
      <c r="F25" s="572">
        <v>23.414533739868283</v>
      </c>
      <c r="G25" s="572">
        <v>1.708</v>
      </c>
      <c r="H25" s="565">
        <v>1.2370000000000001</v>
      </c>
      <c r="I25" s="567">
        <v>2.3029999999999999</v>
      </c>
      <c r="J25" s="103">
        <v>7</v>
      </c>
      <c r="K25" s="32" t="s">
        <v>321</v>
      </c>
      <c r="L25" s="46" t="s">
        <v>321</v>
      </c>
      <c r="M25" s="714" t="s">
        <v>321</v>
      </c>
      <c r="N25" s="32" t="s">
        <v>321</v>
      </c>
      <c r="O25" s="32" t="s">
        <v>321</v>
      </c>
      <c r="P25" s="32" t="s">
        <v>321</v>
      </c>
      <c r="Q25" s="46" t="s">
        <v>321</v>
      </c>
    </row>
    <row r="26" spans="1:17" s="195" customFormat="1" ht="14.1" customHeight="1" x14ac:dyDescent="0.25">
      <c r="A26" s="193" t="s">
        <v>23</v>
      </c>
      <c r="B26" s="28" t="s">
        <v>782</v>
      </c>
      <c r="C26" s="104">
        <v>58</v>
      </c>
      <c r="D26" s="653">
        <v>14104</v>
      </c>
      <c r="E26" s="104">
        <v>87</v>
      </c>
      <c r="F26" s="572">
        <v>91.176209293735994</v>
      </c>
      <c r="G26" s="572">
        <v>0.95399999999999996</v>
      </c>
      <c r="H26" s="565">
        <v>0.76900000000000002</v>
      </c>
      <c r="I26" s="567">
        <v>1.171</v>
      </c>
      <c r="J26" s="103">
        <v>21</v>
      </c>
      <c r="K26" s="566">
        <v>0.1</v>
      </c>
      <c r="L26" s="574">
        <v>0.1</v>
      </c>
      <c r="M26" s="712">
        <v>0</v>
      </c>
      <c r="N26" s="565">
        <v>0.34599999999999997</v>
      </c>
      <c r="O26" s="565">
        <v>1.034</v>
      </c>
      <c r="P26" s="565">
        <v>1.5069999999999999</v>
      </c>
      <c r="Q26" s="567">
        <v>2.1520000000000001</v>
      </c>
    </row>
    <row r="27" spans="1:17" s="195" customFormat="1" ht="14.1" customHeight="1" x14ac:dyDescent="0.25">
      <c r="A27" s="193" t="s">
        <v>24</v>
      </c>
      <c r="B27" s="28" t="s">
        <v>778</v>
      </c>
      <c r="C27" s="104">
        <v>45</v>
      </c>
      <c r="D27" s="653">
        <v>8959</v>
      </c>
      <c r="E27" s="104">
        <v>39</v>
      </c>
      <c r="F27" s="572">
        <v>62.045378925643469</v>
      </c>
      <c r="G27" s="572">
        <v>0.629</v>
      </c>
      <c r="H27" s="565">
        <v>0.45300000000000001</v>
      </c>
      <c r="I27" s="567">
        <v>0.85099999999999998</v>
      </c>
      <c r="J27" s="103">
        <v>18</v>
      </c>
      <c r="K27" s="566">
        <v>0</v>
      </c>
      <c r="L27" s="574">
        <v>0.06</v>
      </c>
      <c r="M27" s="714" t="s">
        <v>321</v>
      </c>
      <c r="N27" s="32" t="s">
        <v>321</v>
      </c>
      <c r="O27" s="32" t="s">
        <v>321</v>
      </c>
      <c r="P27" s="32" t="s">
        <v>321</v>
      </c>
      <c r="Q27" s="46" t="s">
        <v>321</v>
      </c>
    </row>
    <row r="28" spans="1:17" s="195" customFormat="1" ht="14.1" customHeight="1" x14ac:dyDescent="0.25">
      <c r="A28" s="193" t="s">
        <v>25</v>
      </c>
      <c r="B28" s="28" t="s">
        <v>779</v>
      </c>
      <c r="C28" s="104">
        <v>5</v>
      </c>
      <c r="D28" s="653">
        <v>1432</v>
      </c>
      <c r="E28" s="104">
        <v>4</v>
      </c>
      <c r="F28" s="572">
        <v>7.2161207470416153</v>
      </c>
      <c r="G28" s="572">
        <v>0.55400000000000005</v>
      </c>
      <c r="H28" s="565">
        <v>0.17599999999999999</v>
      </c>
      <c r="I28" s="567">
        <v>1.337</v>
      </c>
      <c r="J28" s="103">
        <v>1</v>
      </c>
      <c r="K28" s="32" t="s">
        <v>321</v>
      </c>
      <c r="L28" s="46" t="s">
        <v>321</v>
      </c>
      <c r="M28" s="714" t="s">
        <v>321</v>
      </c>
      <c r="N28" s="32" t="s">
        <v>321</v>
      </c>
      <c r="O28" s="32" t="s">
        <v>321</v>
      </c>
      <c r="P28" s="32" t="s">
        <v>321</v>
      </c>
      <c r="Q28" s="46" t="s">
        <v>321</v>
      </c>
    </row>
    <row r="29" spans="1:17" s="195" customFormat="1" ht="14.1" customHeight="1" x14ac:dyDescent="0.25">
      <c r="A29" s="193" t="s">
        <v>26</v>
      </c>
      <c r="B29" s="28" t="s">
        <v>779</v>
      </c>
      <c r="C29" s="104">
        <v>54</v>
      </c>
      <c r="D29" s="653">
        <v>12615</v>
      </c>
      <c r="E29" s="104">
        <v>84</v>
      </c>
      <c r="F29" s="572">
        <v>94.422589835323208</v>
      </c>
      <c r="G29" s="572">
        <v>0.89</v>
      </c>
      <c r="H29" s="565">
        <v>0.71399999999999997</v>
      </c>
      <c r="I29" s="567">
        <v>1.0960000000000001</v>
      </c>
      <c r="J29" s="103">
        <v>25</v>
      </c>
      <c r="K29" s="566">
        <v>0.04</v>
      </c>
      <c r="L29" s="574">
        <v>0.12</v>
      </c>
      <c r="M29" s="712">
        <v>0</v>
      </c>
      <c r="N29" s="565">
        <v>0.37</v>
      </c>
      <c r="O29" s="565">
        <v>0.85199999999999998</v>
      </c>
      <c r="P29" s="565">
        <v>1.1950000000000001</v>
      </c>
      <c r="Q29" s="567">
        <v>1.8620000000000001</v>
      </c>
    </row>
    <row r="30" spans="1:17" s="195" customFormat="1" ht="14.1" customHeight="1" x14ac:dyDescent="0.25">
      <c r="A30" s="193" t="s">
        <v>27</v>
      </c>
      <c r="B30" s="28" t="s">
        <v>779</v>
      </c>
      <c r="C30" s="104">
        <v>21</v>
      </c>
      <c r="D30" s="653">
        <v>4820</v>
      </c>
      <c r="E30" s="104">
        <v>42</v>
      </c>
      <c r="F30" s="572">
        <v>29.889828339558775</v>
      </c>
      <c r="G30" s="572">
        <v>1.405</v>
      </c>
      <c r="H30" s="565">
        <v>1.026</v>
      </c>
      <c r="I30" s="567">
        <v>1.881</v>
      </c>
      <c r="J30" s="103">
        <v>8</v>
      </c>
      <c r="K30" s="32" t="s">
        <v>321</v>
      </c>
      <c r="L30" s="46" t="s">
        <v>321</v>
      </c>
      <c r="M30" s="714" t="s">
        <v>321</v>
      </c>
      <c r="N30" s="32" t="s">
        <v>321</v>
      </c>
      <c r="O30" s="32" t="s">
        <v>321</v>
      </c>
      <c r="P30" s="32" t="s">
        <v>321</v>
      </c>
      <c r="Q30" s="46" t="s">
        <v>321</v>
      </c>
    </row>
    <row r="31" spans="1:17" s="195" customFormat="1" ht="14.1" customHeight="1" x14ac:dyDescent="0.25">
      <c r="A31" s="193" t="s">
        <v>28</v>
      </c>
      <c r="B31" s="28"/>
      <c r="C31" s="104">
        <v>56</v>
      </c>
      <c r="D31" s="653">
        <v>10954</v>
      </c>
      <c r="E31" s="104">
        <v>50</v>
      </c>
      <c r="F31" s="572">
        <v>75.507717412069994</v>
      </c>
      <c r="G31" s="572">
        <v>0.66200000000000003</v>
      </c>
      <c r="H31" s="565">
        <v>0.497</v>
      </c>
      <c r="I31" s="567">
        <v>0.86599999999999999</v>
      </c>
      <c r="J31" s="103">
        <v>20</v>
      </c>
      <c r="K31" s="566">
        <v>0</v>
      </c>
      <c r="L31" s="574">
        <v>0.05</v>
      </c>
      <c r="M31" s="712">
        <v>0</v>
      </c>
      <c r="N31" s="565">
        <v>0</v>
      </c>
      <c r="O31" s="565">
        <v>0.375</v>
      </c>
      <c r="P31" s="565">
        <v>0.96599999999999997</v>
      </c>
      <c r="Q31" s="567">
        <v>1.7945000000000002</v>
      </c>
    </row>
    <row r="32" spans="1:17" s="195" customFormat="1" ht="14.1" customHeight="1" x14ac:dyDescent="0.25">
      <c r="A32" s="193" t="s">
        <v>29</v>
      </c>
      <c r="B32" s="28" t="s">
        <v>779</v>
      </c>
      <c r="C32" s="104">
        <v>22</v>
      </c>
      <c r="D32" s="653">
        <v>2979</v>
      </c>
      <c r="E32" s="104">
        <v>31</v>
      </c>
      <c r="F32" s="572">
        <v>22.726242429088629</v>
      </c>
      <c r="G32" s="572">
        <v>1.3640000000000001</v>
      </c>
      <c r="H32" s="565">
        <v>0.94299999999999995</v>
      </c>
      <c r="I32" s="567">
        <v>1.9119999999999999</v>
      </c>
      <c r="J32" s="103">
        <v>7</v>
      </c>
      <c r="K32" s="32" t="s">
        <v>321</v>
      </c>
      <c r="L32" s="46" t="s">
        <v>321</v>
      </c>
      <c r="M32" s="714" t="s">
        <v>321</v>
      </c>
      <c r="N32" s="32" t="s">
        <v>321</v>
      </c>
      <c r="O32" s="32" t="s">
        <v>321</v>
      </c>
      <c r="P32" s="32" t="s">
        <v>321</v>
      </c>
      <c r="Q32" s="46" t="s">
        <v>321</v>
      </c>
    </row>
    <row r="33" spans="1:17" s="195" customFormat="1" ht="14.1" customHeight="1" x14ac:dyDescent="0.25">
      <c r="A33" s="193" t="s">
        <v>30</v>
      </c>
      <c r="B33" s="28" t="s">
        <v>779</v>
      </c>
      <c r="C33" s="104">
        <v>4</v>
      </c>
      <c r="D33" s="770" t="s">
        <v>321</v>
      </c>
      <c r="E33" s="28" t="s">
        <v>321</v>
      </c>
      <c r="F33" s="28" t="s">
        <v>321</v>
      </c>
      <c r="G33" s="28" t="s">
        <v>321</v>
      </c>
      <c r="H33" s="32" t="s">
        <v>321</v>
      </c>
      <c r="I33" s="46" t="s">
        <v>321</v>
      </c>
      <c r="J33" s="714" t="s">
        <v>321</v>
      </c>
      <c r="K33" s="32" t="s">
        <v>321</v>
      </c>
      <c r="L33" s="46" t="s">
        <v>321</v>
      </c>
      <c r="M33" s="714" t="s">
        <v>321</v>
      </c>
      <c r="N33" s="32" t="s">
        <v>321</v>
      </c>
      <c r="O33" s="32" t="s">
        <v>321</v>
      </c>
      <c r="P33" s="32" t="s">
        <v>321</v>
      </c>
      <c r="Q33" s="46" t="s">
        <v>321</v>
      </c>
    </row>
    <row r="34" spans="1:17" s="195" customFormat="1" ht="14.1" customHeight="1" x14ac:dyDescent="0.25">
      <c r="A34" s="193" t="s">
        <v>31</v>
      </c>
      <c r="B34" s="28" t="s">
        <v>779</v>
      </c>
      <c r="C34" s="104">
        <v>25</v>
      </c>
      <c r="D34" s="653">
        <v>4868</v>
      </c>
      <c r="E34" s="104">
        <v>29</v>
      </c>
      <c r="F34" s="572">
        <v>33.725889849878662</v>
      </c>
      <c r="G34" s="572">
        <v>0.86</v>
      </c>
      <c r="H34" s="565">
        <v>0.58699999999999997</v>
      </c>
      <c r="I34" s="567">
        <v>1.2190000000000001</v>
      </c>
      <c r="J34" s="103">
        <v>8</v>
      </c>
      <c r="K34" s="32" t="s">
        <v>321</v>
      </c>
      <c r="L34" s="46" t="s">
        <v>321</v>
      </c>
      <c r="M34" s="714" t="s">
        <v>321</v>
      </c>
      <c r="N34" s="32" t="s">
        <v>321</v>
      </c>
      <c r="O34" s="32" t="s">
        <v>321</v>
      </c>
      <c r="P34" s="32" t="s">
        <v>321</v>
      </c>
      <c r="Q34" s="46" t="s">
        <v>321</v>
      </c>
    </row>
    <row r="35" spans="1:17" s="195" customFormat="1" ht="14.1" customHeight="1" x14ac:dyDescent="0.25">
      <c r="A35" s="193" t="s">
        <v>32</v>
      </c>
      <c r="B35" s="28" t="s">
        <v>779</v>
      </c>
      <c r="C35" s="104">
        <v>1</v>
      </c>
      <c r="D35" s="770" t="s">
        <v>321</v>
      </c>
      <c r="E35" s="28" t="s">
        <v>321</v>
      </c>
      <c r="F35" s="28" t="s">
        <v>321</v>
      </c>
      <c r="G35" s="28" t="s">
        <v>321</v>
      </c>
      <c r="H35" s="32" t="s">
        <v>321</v>
      </c>
      <c r="I35" s="46" t="s">
        <v>321</v>
      </c>
      <c r="J35" s="714" t="s">
        <v>321</v>
      </c>
      <c r="K35" s="32" t="s">
        <v>321</v>
      </c>
      <c r="L35" s="46" t="s">
        <v>321</v>
      </c>
      <c r="M35" s="714" t="s">
        <v>321</v>
      </c>
      <c r="N35" s="32" t="s">
        <v>321</v>
      </c>
      <c r="O35" s="32" t="s">
        <v>321</v>
      </c>
      <c r="P35" s="32" t="s">
        <v>321</v>
      </c>
      <c r="Q35" s="46" t="s">
        <v>321</v>
      </c>
    </row>
    <row r="36" spans="1:17" s="195" customFormat="1" ht="14.1" customHeight="1" x14ac:dyDescent="0.25">
      <c r="A36" s="193" t="s">
        <v>33</v>
      </c>
      <c r="B36" s="28" t="s">
        <v>779</v>
      </c>
      <c r="C36" s="104">
        <v>2</v>
      </c>
      <c r="D36" s="770" t="s">
        <v>321</v>
      </c>
      <c r="E36" s="28" t="s">
        <v>321</v>
      </c>
      <c r="F36" s="28" t="s">
        <v>321</v>
      </c>
      <c r="G36" s="28" t="s">
        <v>321</v>
      </c>
      <c r="H36" s="32" t="s">
        <v>321</v>
      </c>
      <c r="I36" s="46" t="s">
        <v>321</v>
      </c>
      <c r="J36" s="714" t="s">
        <v>321</v>
      </c>
      <c r="K36" s="32" t="s">
        <v>321</v>
      </c>
      <c r="L36" s="46" t="s">
        <v>321</v>
      </c>
      <c r="M36" s="714" t="s">
        <v>321</v>
      </c>
      <c r="N36" s="32" t="s">
        <v>321</v>
      </c>
      <c r="O36" s="32" t="s">
        <v>321</v>
      </c>
      <c r="P36" s="32" t="s">
        <v>321</v>
      </c>
      <c r="Q36" s="46" t="s">
        <v>321</v>
      </c>
    </row>
    <row r="37" spans="1:17" s="195" customFormat="1" ht="14.1" customHeight="1" x14ac:dyDescent="0.25">
      <c r="A37" s="193" t="s">
        <v>34</v>
      </c>
      <c r="B37" s="28" t="s">
        <v>779</v>
      </c>
      <c r="C37" s="104">
        <v>6</v>
      </c>
      <c r="D37" s="653">
        <v>1223</v>
      </c>
      <c r="E37" s="104">
        <v>6</v>
      </c>
      <c r="F37" s="572">
        <v>6.6036800973805763</v>
      </c>
      <c r="G37" s="572">
        <v>0.90900000000000003</v>
      </c>
      <c r="H37" s="565">
        <v>0.36799999999999999</v>
      </c>
      <c r="I37" s="567">
        <v>1.89</v>
      </c>
      <c r="J37" s="103">
        <v>1</v>
      </c>
      <c r="K37" s="32" t="s">
        <v>321</v>
      </c>
      <c r="L37" s="46" t="s">
        <v>321</v>
      </c>
      <c r="M37" s="714" t="s">
        <v>321</v>
      </c>
      <c r="N37" s="32" t="s">
        <v>321</v>
      </c>
      <c r="O37" s="32" t="s">
        <v>321</v>
      </c>
      <c r="P37" s="32" t="s">
        <v>321</v>
      </c>
      <c r="Q37" s="46" t="s">
        <v>321</v>
      </c>
    </row>
    <row r="38" spans="1:17" s="195" customFormat="1" ht="14.1" customHeight="1" x14ac:dyDescent="0.25">
      <c r="A38" s="193" t="s">
        <v>35</v>
      </c>
      <c r="B38" s="28" t="s">
        <v>779</v>
      </c>
      <c r="C38" s="104">
        <v>28</v>
      </c>
      <c r="D38" s="653">
        <v>5530</v>
      </c>
      <c r="E38" s="104">
        <v>32</v>
      </c>
      <c r="F38" s="572">
        <v>33.130324070183178</v>
      </c>
      <c r="G38" s="572">
        <v>0.96599999999999997</v>
      </c>
      <c r="H38" s="565">
        <v>0.67200000000000004</v>
      </c>
      <c r="I38" s="567">
        <v>1.347</v>
      </c>
      <c r="J38" s="103">
        <v>10</v>
      </c>
      <c r="K38" s="566">
        <v>0.1</v>
      </c>
      <c r="L38" s="574">
        <v>0</v>
      </c>
      <c r="M38" s="714" t="s">
        <v>321</v>
      </c>
      <c r="N38" s="32" t="s">
        <v>321</v>
      </c>
      <c r="O38" s="32" t="s">
        <v>321</v>
      </c>
      <c r="P38" s="32" t="s">
        <v>321</v>
      </c>
      <c r="Q38" s="46" t="s">
        <v>321</v>
      </c>
    </row>
    <row r="39" spans="1:17" s="195" customFormat="1" ht="14.1" customHeight="1" x14ac:dyDescent="0.25">
      <c r="A39" s="193" t="s">
        <v>36</v>
      </c>
      <c r="B39" s="28" t="s">
        <v>779</v>
      </c>
      <c r="C39" s="104">
        <v>7</v>
      </c>
      <c r="D39" s="653">
        <v>526</v>
      </c>
      <c r="E39" s="104">
        <v>2</v>
      </c>
      <c r="F39" s="572">
        <v>2.3656271987289665</v>
      </c>
      <c r="G39" s="572">
        <v>0.84499999999999997</v>
      </c>
      <c r="H39" s="565">
        <v>0.14199999999999999</v>
      </c>
      <c r="I39" s="567">
        <v>2.7930000000000001</v>
      </c>
      <c r="J39" s="103">
        <v>0</v>
      </c>
      <c r="K39" s="32" t="s">
        <v>321</v>
      </c>
      <c r="L39" s="46" t="s">
        <v>321</v>
      </c>
      <c r="M39" s="714" t="s">
        <v>321</v>
      </c>
      <c r="N39" s="32" t="s">
        <v>321</v>
      </c>
      <c r="O39" s="32" t="s">
        <v>321</v>
      </c>
      <c r="P39" s="32" t="s">
        <v>321</v>
      </c>
      <c r="Q39" s="46" t="s">
        <v>321</v>
      </c>
    </row>
    <row r="40" spans="1:17" s="195" customFormat="1" ht="14.1" customHeight="1" x14ac:dyDescent="0.25">
      <c r="A40" s="193" t="s">
        <v>37</v>
      </c>
      <c r="B40" s="28" t="s">
        <v>778</v>
      </c>
      <c r="C40" s="104">
        <v>18</v>
      </c>
      <c r="D40" s="653">
        <v>4068</v>
      </c>
      <c r="E40" s="104">
        <v>18</v>
      </c>
      <c r="F40" s="572">
        <v>28.033742307645912</v>
      </c>
      <c r="G40" s="572">
        <v>0.64200000000000002</v>
      </c>
      <c r="H40" s="565">
        <v>0.39300000000000002</v>
      </c>
      <c r="I40" s="567">
        <v>0.995</v>
      </c>
      <c r="J40" s="103">
        <v>9</v>
      </c>
      <c r="K40" s="32" t="s">
        <v>321</v>
      </c>
      <c r="L40" s="46" t="s">
        <v>321</v>
      </c>
      <c r="M40" s="714" t="s">
        <v>321</v>
      </c>
      <c r="N40" s="32" t="s">
        <v>321</v>
      </c>
      <c r="O40" s="32" t="s">
        <v>321</v>
      </c>
      <c r="P40" s="32" t="s">
        <v>321</v>
      </c>
      <c r="Q40" s="46" t="s">
        <v>321</v>
      </c>
    </row>
    <row r="41" spans="1:17" s="195" customFormat="1" ht="14.1" customHeight="1" x14ac:dyDescent="0.25">
      <c r="A41" s="193" t="s">
        <v>38</v>
      </c>
      <c r="B41" s="28"/>
      <c r="C41" s="104">
        <v>160</v>
      </c>
      <c r="D41" s="653">
        <v>33460</v>
      </c>
      <c r="E41" s="104">
        <v>170</v>
      </c>
      <c r="F41" s="572">
        <v>206.41561861460201</v>
      </c>
      <c r="G41" s="572">
        <v>0.82399999999999995</v>
      </c>
      <c r="H41" s="565">
        <v>0.70699999999999996</v>
      </c>
      <c r="I41" s="567">
        <v>0.95499999999999996</v>
      </c>
      <c r="J41" s="103">
        <v>58</v>
      </c>
      <c r="K41" s="566">
        <v>0.03</v>
      </c>
      <c r="L41" s="574">
        <v>0.03</v>
      </c>
      <c r="M41" s="712">
        <v>0</v>
      </c>
      <c r="N41" s="565">
        <v>0</v>
      </c>
      <c r="O41" s="565">
        <v>0.62549999999999994</v>
      </c>
      <c r="P41" s="565">
        <v>1.123</v>
      </c>
      <c r="Q41" s="567">
        <v>1.8129999999999999</v>
      </c>
    </row>
    <row r="42" spans="1:17" s="195" customFormat="1" ht="14.1" customHeight="1" x14ac:dyDescent="0.25">
      <c r="A42" s="193" t="s">
        <v>39</v>
      </c>
      <c r="B42" s="28" t="s">
        <v>779</v>
      </c>
      <c r="C42" s="104">
        <v>31</v>
      </c>
      <c r="D42" s="653">
        <v>7141</v>
      </c>
      <c r="E42" s="104">
        <v>43</v>
      </c>
      <c r="F42" s="572">
        <v>46.649872449369205</v>
      </c>
      <c r="G42" s="572">
        <v>0.92200000000000004</v>
      </c>
      <c r="H42" s="565">
        <v>0.67500000000000004</v>
      </c>
      <c r="I42" s="567">
        <v>1.23</v>
      </c>
      <c r="J42" s="103">
        <v>15</v>
      </c>
      <c r="K42" s="566">
        <v>0</v>
      </c>
      <c r="L42" s="574">
        <v>0</v>
      </c>
      <c r="M42" s="714" t="s">
        <v>321</v>
      </c>
      <c r="N42" s="32" t="s">
        <v>321</v>
      </c>
      <c r="O42" s="32" t="s">
        <v>321</v>
      </c>
      <c r="P42" s="32" t="s">
        <v>321</v>
      </c>
      <c r="Q42" s="46" t="s">
        <v>321</v>
      </c>
    </row>
    <row r="43" spans="1:17" s="195" customFormat="1" ht="14.1" customHeight="1" x14ac:dyDescent="0.25">
      <c r="A43" s="193" t="s">
        <v>40</v>
      </c>
      <c r="B43" s="28" t="s">
        <v>779</v>
      </c>
      <c r="C43" s="104">
        <v>21</v>
      </c>
      <c r="D43" s="653">
        <v>2432</v>
      </c>
      <c r="E43" s="104">
        <v>16</v>
      </c>
      <c r="F43" s="572">
        <v>18.34722671407911</v>
      </c>
      <c r="G43" s="572">
        <v>0.872</v>
      </c>
      <c r="H43" s="565">
        <v>0.51600000000000001</v>
      </c>
      <c r="I43" s="567">
        <v>1.3859999999999999</v>
      </c>
      <c r="J43" s="103">
        <v>4</v>
      </c>
      <c r="K43" s="32" t="s">
        <v>321</v>
      </c>
      <c r="L43" s="46" t="s">
        <v>321</v>
      </c>
      <c r="M43" s="714" t="s">
        <v>321</v>
      </c>
      <c r="N43" s="32" t="s">
        <v>321</v>
      </c>
      <c r="O43" s="32" t="s">
        <v>321</v>
      </c>
      <c r="P43" s="32" t="s">
        <v>321</v>
      </c>
      <c r="Q43" s="46" t="s">
        <v>321</v>
      </c>
    </row>
    <row r="44" spans="1:17" s="195" customFormat="1" ht="14.1" customHeight="1" x14ac:dyDescent="0.25">
      <c r="A44" s="193" t="s">
        <v>41</v>
      </c>
      <c r="B44" s="28" t="s">
        <v>778</v>
      </c>
      <c r="C44" s="104">
        <v>33</v>
      </c>
      <c r="D44" s="653">
        <v>7849</v>
      </c>
      <c r="E44" s="104">
        <v>64</v>
      </c>
      <c r="F44" s="572">
        <v>45.7249314379848</v>
      </c>
      <c r="G44" s="572">
        <v>1.4</v>
      </c>
      <c r="H44" s="565">
        <v>1.087</v>
      </c>
      <c r="I44" s="567">
        <v>1.776</v>
      </c>
      <c r="J44" s="103">
        <v>15</v>
      </c>
      <c r="K44" s="566">
        <v>0.2</v>
      </c>
      <c r="L44" s="574">
        <v>0</v>
      </c>
      <c r="M44" s="714" t="s">
        <v>321</v>
      </c>
      <c r="N44" s="32" t="s">
        <v>321</v>
      </c>
      <c r="O44" s="32" t="s">
        <v>321</v>
      </c>
      <c r="P44" s="32" t="s">
        <v>321</v>
      </c>
      <c r="Q44" s="46" t="s">
        <v>321</v>
      </c>
    </row>
    <row r="45" spans="1:17" s="195" customFormat="1" ht="14.1" customHeight="1" x14ac:dyDescent="0.25">
      <c r="A45" s="193" t="s">
        <v>42</v>
      </c>
      <c r="B45" s="28" t="s">
        <v>778</v>
      </c>
      <c r="C45" s="104">
        <v>151</v>
      </c>
      <c r="D45" s="653">
        <v>27838</v>
      </c>
      <c r="E45" s="104">
        <v>163</v>
      </c>
      <c r="F45" s="572">
        <v>176.03662935776458</v>
      </c>
      <c r="G45" s="572">
        <v>0.92600000000000005</v>
      </c>
      <c r="H45" s="565">
        <v>0.79200000000000004</v>
      </c>
      <c r="I45" s="567">
        <v>1.077</v>
      </c>
      <c r="J45" s="103">
        <v>57</v>
      </c>
      <c r="K45" s="566">
        <v>0.05</v>
      </c>
      <c r="L45" s="574">
        <v>0</v>
      </c>
      <c r="M45" s="712">
        <v>0</v>
      </c>
      <c r="N45" s="565">
        <v>0.47499999999999998</v>
      </c>
      <c r="O45" s="565">
        <v>0.78400000000000003</v>
      </c>
      <c r="P45" s="565">
        <v>1.5549999999999999</v>
      </c>
      <c r="Q45" s="567">
        <v>2.5459999999999998</v>
      </c>
    </row>
    <row r="46" spans="1:17" s="195" customFormat="1" ht="14.1" customHeight="1" x14ac:dyDescent="0.25">
      <c r="A46" s="193" t="s">
        <v>43</v>
      </c>
      <c r="B46" s="28" t="s">
        <v>779</v>
      </c>
      <c r="C46" s="104">
        <v>0</v>
      </c>
      <c r="D46" s="770" t="s">
        <v>321</v>
      </c>
      <c r="E46" s="28" t="s">
        <v>321</v>
      </c>
      <c r="F46" s="28" t="s">
        <v>321</v>
      </c>
      <c r="G46" s="28" t="s">
        <v>321</v>
      </c>
      <c r="H46" s="32" t="s">
        <v>321</v>
      </c>
      <c r="I46" s="46" t="s">
        <v>321</v>
      </c>
      <c r="J46" s="714" t="s">
        <v>321</v>
      </c>
      <c r="K46" s="32" t="s">
        <v>321</v>
      </c>
      <c r="L46" s="46" t="s">
        <v>321</v>
      </c>
      <c r="M46" s="714" t="s">
        <v>321</v>
      </c>
      <c r="N46" s="32" t="s">
        <v>321</v>
      </c>
      <c r="O46" s="32" t="s">
        <v>321</v>
      </c>
      <c r="P46" s="32" t="s">
        <v>321</v>
      </c>
      <c r="Q46" s="46" t="s">
        <v>321</v>
      </c>
    </row>
    <row r="47" spans="1:17" s="195" customFormat="1" ht="14.1" customHeight="1" x14ac:dyDescent="0.25">
      <c r="A47" s="193" t="s">
        <v>44</v>
      </c>
      <c r="B47" s="28" t="s">
        <v>779</v>
      </c>
      <c r="C47" s="104">
        <v>5</v>
      </c>
      <c r="D47" s="653">
        <v>861</v>
      </c>
      <c r="E47" s="104">
        <v>6</v>
      </c>
      <c r="F47" s="572">
        <v>4.6364963747276393</v>
      </c>
      <c r="G47" s="572">
        <v>1.294</v>
      </c>
      <c r="H47" s="565">
        <v>0.52500000000000002</v>
      </c>
      <c r="I47" s="567">
        <v>2.6920000000000002</v>
      </c>
      <c r="J47" s="103">
        <v>1</v>
      </c>
      <c r="K47" s="32" t="s">
        <v>321</v>
      </c>
      <c r="L47" s="46" t="s">
        <v>321</v>
      </c>
      <c r="M47" s="714" t="s">
        <v>321</v>
      </c>
      <c r="N47" s="32" t="s">
        <v>321</v>
      </c>
      <c r="O47" s="32" t="s">
        <v>321</v>
      </c>
      <c r="P47" s="32" t="s">
        <v>321</v>
      </c>
      <c r="Q47" s="46" t="s">
        <v>321</v>
      </c>
    </row>
    <row r="48" spans="1:17" s="195" customFormat="1" ht="14.1" customHeight="1" x14ac:dyDescent="0.25">
      <c r="A48" s="193" t="s">
        <v>45</v>
      </c>
      <c r="B48" s="28" t="s">
        <v>778</v>
      </c>
      <c r="C48" s="104">
        <v>55</v>
      </c>
      <c r="D48" s="653">
        <v>8379</v>
      </c>
      <c r="E48" s="104">
        <v>65</v>
      </c>
      <c r="F48" s="572">
        <v>54.147605675828885</v>
      </c>
      <c r="G48" s="572">
        <v>1.2</v>
      </c>
      <c r="H48" s="565">
        <v>0.93400000000000005</v>
      </c>
      <c r="I48" s="567">
        <v>1.52</v>
      </c>
      <c r="J48" s="103">
        <v>19</v>
      </c>
      <c r="K48" s="566">
        <v>0.21</v>
      </c>
      <c r="L48" s="574">
        <v>0.11</v>
      </c>
      <c r="M48" s="714" t="s">
        <v>321</v>
      </c>
      <c r="N48" s="32" t="s">
        <v>321</v>
      </c>
      <c r="O48" s="32" t="s">
        <v>321</v>
      </c>
      <c r="P48" s="32" t="s">
        <v>321</v>
      </c>
      <c r="Q48" s="46" t="s">
        <v>321</v>
      </c>
    </row>
    <row r="49" spans="1:17" s="195" customFormat="1" ht="14.1" customHeight="1" x14ac:dyDescent="0.25">
      <c r="A49" s="193" t="s">
        <v>46</v>
      </c>
      <c r="B49" s="28" t="s">
        <v>779</v>
      </c>
      <c r="C49" s="104">
        <v>5</v>
      </c>
      <c r="D49" s="653">
        <v>365</v>
      </c>
      <c r="E49" s="104">
        <v>2</v>
      </c>
      <c r="F49" s="572">
        <v>1.93156813037204</v>
      </c>
      <c r="G49" s="572">
        <v>1.0349999999999999</v>
      </c>
      <c r="H49" s="565">
        <v>0.17399999999999999</v>
      </c>
      <c r="I49" s="567">
        <v>3.4209999999999998</v>
      </c>
      <c r="J49" s="103">
        <v>0</v>
      </c>
      <c r="K49" s="32" t="s">
        <v>321</v>
      </c>
      <c r="L49" s="46" t="s">
        <v>321</v>
      </c>
      <c r="M49" s="714" t="s">
        <v>321</v>
      </c>
      <c r="N49" s="32" t="s">
        <v>321</v>
      </c>
      <c r="O49" s="32" t="s">
        <v>321</v>
      </c>
      <c r="P49" s="32" t="s">
        <v>321</v>
      </c>
      <c r="Q49" s="46" t="s">
        <v>321</v>
      </c>
    </row>
    <row r="50" spans="1:17" s="195" customFormat="1" ht="14.1" customHeight="1" x14ac:dyDescent="0.25">
      <c r="A50" s="193" t="s">
        <v>47</v>
      </c>
      <c r="B50" s="28" t="s">
        <v>779</v>
      </c>
      <c r="C50" s="104">
        <v>44</v>
      </c>
      <c r="D50" s="653">
        <v>9736</v>
      </c>
      <c r="E50" s="104">
        <v>87</v>
      </c>
      <c r="F50" s="572">
        <v>74.733145047354768</v>
      </c>
      <c r="G50" s="572">
        <v>1.1639999999999999</v>
      </c>
      <c r="H50" s="565">
        <v>0.93799999999999994</v>
      </c>
      <c r="I50" s="567">
        <v>1.429</v>
      </c>
      <c r="J50" s="103">
        <v>22</v>
      </c>
      <c r="K50" s="566">
        <v>0.14000000000000001</v>
      </c>
      <c r="L50" s="574">
        <v>0.05</v>
      </c>
      <c r="M50" s="712">
        <v>0.20200000000000001</v>
      </c>
      <c r="N50" s="565">
        <v>0.41699999999999998</v>
      </c>
      <c r="O50" s="565">
        <v>0.96150000000000002</v>
      </c>
      <c r="P50" s="565">
        <v>2.0590000000000002</v>
      </c>
      <c r="Q50" s="567">
        <v>2.782</v>
      </c>
    </row>
    <row r="51" spans="1:17" s="195" customFormat="1" ht="14.1" customHeight="1" x14ac:dyDescent="0.25">
      <c r="A51" s="193" t="s">
        <v>48</v>
      </c>
      <c r="B51" s="28" t="s">
        <v>778</v>
      </c>
      <c r="C51" s="104">
        <v>283</v>
      </c>
      <c r="D51" s="653">
        <v>31539</v>
      </c>
      <c r="E51" s="104">
        <v>213</v>
      </c>
      <c r="F51" s="572">
        <v>214.96001575042337</v>
      </c>
      <c r="G51" s="572">
        <v>0.99099999999999999</v>
      </c>
      <c r="H51" s="565">
        <v>0.86399999999999999</v>
      </c>
      <c r="I51" s="567">
        <v>1.131</v>
      </c>
      <c r="J51" s="103">
        <v>59</v>
      </c>
      <c r="K51" s="566">
        <v>0.12</v>
      </c>
      <c r="L51" s="574">
        <v>0.05</v>
      </c>
      <c r="M51" s="712">
        <v>0</v>
      </c>
      <c r="N51" s="565">
        <v>0.193</v>
      </c>
      <c r="O51" s="565">
        <v>0.76400000000000001</v>
      </c>
      <c r="P51" s="565">
        <v>1.8440000000000001</v>
      </c>
      <c r="Q51" s="567">
        <v>2.8109999999999999</v>
      </c>
    </row>
    <row r="52" spans="1:17" s="195" customFormat="1" ht="14.1" customHeight="1" x14ac:dyDescent="0.25">
      <c r="A52" s="193" t="s">
        <v>49</v>
      </c>
      <c r="B52" s="28" t="s">
        <v>779</v>
      </c>
      <c r="C52" s="104">
        <v>0</v>
      </c>
      <c r="D52" s="770" t="s">
        <v>321</v>
      </c>
      <c r="E52" s="28" t="s">
        <v>321</v>
      </c>
      <c r="F52" s="28" t="s">
        <v>321</v>
      </c>
      <c r="G52" s="28" t="s">
        <v>321</v>
      </c>
      <c r="H52" s="32" t="s">
        <v>321</v>
      </c>
      <c r="I52" s="46" t="s">
        <v>321</v>
      </c>
      <c r="J52" s="714" t="s">
        <v>321</v>
      </c>
      <c r="K52" s="32" t="s">
        <v>321</v>
      </c>
      <c r="L52" s="46" t="s">
        <v>321</v>
      </c>
      <c r="M52" s="714" t="s">
        <v>321</v>
      </c>
      <c r="N52" s="32" t="s">
        <v>321</v>
      </c>
      <c r="O52" s="32" t="s">
        <v>321</v>
      </c>
      <c r="P52" s="32" t="s">
        <v>321</v>
      </c>
      <c r="Q52" s="46" t="s">
        <v>321</v>
      </c>
    </row>
    <row r="53" spans="1:17" s="195" customFormat="1" ht="14.1" customHeight="1" x14ac:dyDescent="0.25">
      <c r="A53" s="193" t="s">
        <v>50</v>
      </c>
      <c r="B53" s="28" t="s">
        <v>779</v>
      </c>
      <c r="C53" s="104">
        <v>20</v>
      </c>
      <c r="D53" s="653">
        <v>5588</v>
      </c>
      <c r="E53" s="104">
        <v>40</v>
      </c>
      <c r="F53" s="572">
        <v>37.895909372039313</v>
      </c>
      <c r="G53" s="572">
        <v>1.056</v>
      </c>
      <c r="H53" s="565">
        <v>0.76400000000000001</v>
      </c>
      <c r="I53" s="567">
        <v>1.423</v>
      </c>
      <c r="J53" s="103">
        <v>11</v>
      </c>
      <c r="K53" s="566">
        <v>0.09</v>
      </c>
      <c r="L53" s="574">
        <v>0</v>
      </c>
      <c r="M53" s="714" t="s">
        <v>321</v>
      </c>
      <c r="N53" s="32" t="s">
        <v>321</v>
      </c>
      <c r="O53" s="32" t="s">
        <v>321</v>
      </c>
      <c r="P53" s="32" t="s">
        <v>321</v>
      </c>
      <c r="Q53" s="46" t="s">
        <v>321</v>
      </c>
    </row>
    <row r="54" spans="1:17" s="195" customFormat="1" ht="14.1" customHeight="1" x14ac:dyDescent="0.25">
      <c r="A54" s="193" t="s">
        <v>319</v>
      </c>
      <c r="B54" s="28"/>
      <c r="C54" s="104">
        <v>0</v>
      </c>
      <c r="D54" s="770" t="s">
        <v>321</v>
      </c>
      <c r="E54" s="28" t="s">
        <v>321</v>
      </c>
      <c r="F54" s="28" t="s">
        <v>321</v>
      </c>
      <c r="G54" s="28" t="s">
        <v>321</v>
      </c>
      <c r="H54" s="32" t="s">
        <v>321</v>
      </c>
      <c r="I54" s="46" t="s">
        <v>321</v>
      </c>
      <c r="J54" s="714" t="s">
        <v>321</v>
      </c>
      <c r="K54" s="32" t="s">
        <v>321</v>
      </c>
      <c r="L54" s="46" t="s">
        <v>321</v>
      </c>
      <c r="M54" s="714" t="s">
        <v>321</v>
      </c>
      <c r="N54" s="32" t="s">
        <v>321</v>
      </c>
      <c r="O54" s="32" t="s">
        <v>321</v>
      </c>
      <c r="P54" s="32" t="s">
        <v>321</v>
      </c>
      <c r="Q54" s="46" t="s">
        <v>321</v>
      </c>
    </row>
    <row r="55" spans="1:17" s="195" customFormat="1" ht="14.1" customHeight="1" x14ac:dyDescent="0.25">
      <c r="A55" s="193" t="s">
        <v>51</v>
      </c>
      <c r="B55" s="28" t="s">
        <v>778</v>
      </c>
      <c r="C55" s="104">
        <v>6</v>
      </c>
      <c r="D55" s="653">
        <v>909</v>
      </c>
      <c r="E55" s="104">
        <v>11</v>
      </c>
      <c r="F55" s="572">
        <v>5.419450115752336</v>
      </c>
      <c r="G55" s="572">
        <v>2.0299999999999998</v>
      </c>
      <c r="H55" s="565">
        <v>1.0669999999999999</v>
      </c>
      <c r="I55" s="567">
        <v>3.528</v>
      </c>
      <c r="J55" s="103">
        <v>2</v>
      </c>
      <c r="K55" s="32" t="s">
        <v>321</v>
      </c>
      <c r="L55" s="46" t="s">
        <v>321</v>
      </c>
      <c r="M55" s="714" t="s">
        <v>321</v>
      </c>
      <c r="N55" s="32" t="s">
        <v>321</v>
      </c>
      <c r="O55" s="32" t="s">
        <v>321</v>
      </c>
      <c r="P55" s="32" t="s">
        <v>321</v>
      </c>
      <c r="Q55" s="46" t="s">
        <v>321</v>
      </c>
    </row>
    <row r="56" spans="1:17" s="195" customFormat="1" ht="14.1" customHeight="1" x14ac:dyDescent="0.25">
      <c r="A56" s="193" t="s">
        <v>52</v>
      </c>
      <c r="B56" s="28" t="s">
        <v>778</v>
      </c>
      <c r="C56" s="104">
        <v>47</v>
      </c>
      <c r="D56" s="653">
        <v>13378</v>
      </c>
      <c r="E56" s="104">
        <v>64</v>
      </c>
      <c r="F56" s="572">
        <v>64.704816040602168</v>
      </c>
      <c r="G56" s="572">
        <v>0.98899999999999999</v>
      </c>
      <c r="H56" s="565">
        <v>0.76800000000000002</v>
      </c>
      <c r="I56" s="567">
        <v>1.2549999999999999</v>
      </c>
      <c r="J56" s="103">
        <v>24</v>
      </c>
      <c r="K56" s="566">
        <v>0.08</v>
      </c>
      <c r="L56" s="574">
        <v>0</v>
      </c>
      <c r="M56" s="712">
        <v>0</v>
      </c>
      <c r="N56" s="565">
        <v>0.13900000000000001</v>
      </c>
      <c r="O56" s="565">
        <v>0.84899999999999998</v>
      </c>
      <c r="P56" s="565">
        <v>1.0469999999999999</v>
      </c>
      <c r="Q56" s="567">
        <v>1.7689999999999999</v>
      </c>
    </row>
    <row r="57" spans="1:17" s="195" customFormat="1" ht="14.1" customHeight="1" x14ac:dyDescent="0.25">
      <c r="A57" s="193" t="s">
        <v>53</v>
      </c>
      <c r="B57" s="28" t="s">
        <v>779</v>
      </c>
      <c r="C57" s="104">
        <v>56</v>
      </c>
      <c r="D57" s="653">
        <v>8662</v>
      </c>
      <c r="E57" s="104">
        <v>50</v>
      </c>
      <c r="F57" s="572">
        <v>51.907076083401336</v>
      </c>
      <c r="G57" s="572">
        <v>0.96299999999999997</v>
      </c>
      <c r="H57" s="565">
        <v>0.72299999999999998</v>
      </c>
      <c r="I57" s="567">
        <v>1.26</v>
      </c>
      <c r="J57" s="103">
        <v>18</v>
      </c>
      <c r="K57" s="566">
        <v>0.06</v>
      </c>
      <c r="L57" s="574">
        <v>0</v>
      </c>
      <c r="M57" s="714" t="s">
        <v>321</v>
      </c>
      <c r="N57" s="32" t="s">
        <v>321</v>
      </c>
      <c r="O57" s="32" t="s">
        <v>321</v>
      </c>
      <c r="P57" s="32" t="s">
        <v>321</v>
      </c>
      <c r="Q57" s="46" t="s">
        <v>321</v>
      </c>
    </row>
    <row r="58" spans="1:17" s="195" customFormat="1" ht="14.1" customHeight="1" x14ac:dyDescent="0.25">
      <c r="A58" s="193" t="s">
        <v>54</v>
      </c>
      <c r="B58" s="28" t="s">
        <v>779</v>
      </c>
      <c r="C58" s="104">
        <v>9</v>
      </c>
      <c r="D58" s="653">
        <v>1144</v>
      </c>
      <c r="E58" s="104">
        <v>11</v>
      </c>
      <c r="F58" s="572">
        <v>11.754846549180122</v>
      </c>
      <c r="G58" s="572">
        <v>0.93600000000000005</v>
      </c>
      <c r="H58" s="565">
        <v>0.49199999999999999</v>
      </c>
      <c r="I58" s="567">
        <v>1.627</v>
      </c>
      <c r="J58" s="103">
        <v>3</v>
      </c>
      <c r="K58" s="32" t="s">
        <v>321</v>
      </c>
      <c r="L58" s="46" t="s">
        <v>321</v>
      </c>
      <c r="M58" s="714" t="s">
        <v>321</v>
      </c>
      <c r="N58" s="32" t="s">
        <v>321</v>
      </c>
      <c r="O58" s="32" t="s">
        <v>321</v>
      </c>
      <c r="P58" s="32" t="s">
        <v>321</v>
      </c>
      <c r="Q58" s="46" t="s">
        <v>321</v>
      </c>
    </row>
    <row r="59" spans="1:17" s="195" customFormat="1" ht="14.1" customHeight="1" x14ac:dyDescent="0.25">
      <c r="A59" s="193" t="s">
        <v>55</v>
      </c>
      <c r="B59" s="28" t="s">
        <v>779</v>
      </c>
      <c r="C59" s="104">
        <v>4</v>
      </c>
      <c r="D59" s="770" t="s">
        <v>321</v>
      </c>
      <c r="E59" s="28" t="s">
        <v>321</v>
      </c>
      <c r="F59" s="28" t="s">
        <v>321</v>
      </c>
      <c r="G59" s="28" t="s">
        <v>321</v>
      </c>
      <c r="H59" s="32" t="s">
        <v>321</v>
      </c>
      <c r="I59" s="46" t="s">
        <v>321</v>
      </c>
      <c r="J59" s="714" t="s">
        <v>321</v>
      </c>
      <c r="K59" s="32" t="s">
        <v>321</v>
      </c>
      <c r="L59" s="46" t="s">
        <v>321</v>
      </c>
      <c r="M59" s="714" t="s">
        <v>321</v>
      </c>
      <c r="N59" s="32" t="s">
        <v>321</v>
      </c>
      <c r="O59" s="32" t="s">
        <v>321</v>
      </c>
      <c r="P59" s="32" t="s">
        <v>321</v>
      </c>
      <c r="Q59" s="46" t="s">
        <v>321</v>
      </c>
    </row>
    <row r="60" spans="1:17" s="213" customFormat="1" ht="14.1" customHeight="1" x14ac:dyDescent="0.25">
      <c r="A60" s="198" t="s">
        <v>56</v>
      </c>
      <c r="B60" s="293"/>
      <c r="C60" s="769">
        <v>1983</v>
      </c>
      <c r="D60" s="768">
        <v>349277</v>
      </c>
      <c r="E60" s="769">
        <v>2167</v>
      </c>
      <c r="F60" s="902">
        <v>2252.418995961677</v>
      </c>
      <c r="G60" s="758">
        <v>0.96199999999999997</v>
      </c>
      <c r="H60" s="758">
        <v>0.92200000000000004</v>
      </c>
      <c r="I60" s="762">
        <v>1.0029999999999999</v>
      </c>
      <c r="J60" s="763">
        <v>702</v>
      </c>
      <c r="K60" s="760">
        <v>0.08</v>
      </c>
      <c r="L60" s="761">
        <v>0.03</v>
      </c>
      <c r="M60" s="764">
        <v>0</v>
      </c>
      <c r="N60" s="758">
        <v>0.20200000000000001</v>
      </c>
      <c r="O60" s="758">
        <v>0.80900000000000005</v>
      </c>
      <c r="P60" s="758">
        <v>1.4950000000000001</v>
      </c>
      <c r="Q60" s="762">
        <v>2.3860000000000001</v>
      </c>
    </row>
    <row r="61" spans="1:17" x14ac:dyDescent="0.25">
      <c r="D61" s="104"/>
      <c r="K61" s="166"/>
      <c r="L61" s="165"/>
      <c r="M61" s="165"/>
    </row>
    <row r="62" spans="1:17" x14ac:dyDescent="0.25">
      <c r="K62" s="166"/>
      <c r="L62" s="165"/>
      <c r="M62" s="165"/>
    </row>
    <row r="63" spans="1:17" x14ac:dyDescent="0.25">
      <c r="A63" s="98" t="s">
        <v>633</v>
      </c>
      <c r="D63" s="162"/>
      <c r="E63" s="162"/>
      <c r="H63" s="113"/>
      <c r="I63" s="113"/>
    </row>
    <row r="64" spans="1:17" x14ac:dyDescent="0.25">
      <c r="A64" s="98" t="s">
        <v>489</v>
      </c>
      <c r="D64" s="162"/>
      <c r="E64" s="162"/>
      <c r="H64" s="113"/>
      <c r="I64" s="113"/>
    </row>
    <row r="65" spans="1:13" x14ac:dyDescent="0.25">
      <c r="A65" s="163" t="s">
        <v>634</v>
      </c>
      <c r="D65" s="162"/>
      <c r="E65" s="162"/>
      <c r="H65" s="113"/>
      <c r="I65" s="113"/>
    </row>
    <row r="66" spans="1:13" x14ac:dyDescent="0.25">
      <c r="A66" s="163" t="s">
        <v>878</v>
      </c>
      <c r="K66" s="113"/>
    </row>
    <row r="67" spans="1:13" x14ac:dyDescent="0.25">
      <c r="A67" s="98" t="s">
        <v>476</v>
      </c>
    </row>
    <row r="68" spans="1:13" x14ac:dyDescent="0.25">
      <c r="A68" s="98" t="s">
        <v>635</v>
      </c>
    </row>
    <row r="69" spans="1:13" x14ac:dyDescent="0.25">
      <c r="A69" s="163" t="s">
        <v>815</v>
      </c>
      <c r="E69" s="119"/>
      <c r="F69" s="238"/>
      <c r="G69" s="238"/>
      <c r="H69" s="238"/>
      <c r="I69" s="238"/>
      <c r="J69" s="119"/>
      <c r="L69" s="119"/>
      <c r="M69" s="119"/>
    </row>
    <row r="70" spans="1:13" x14ac:dyDescent="0.25">
      <c r="A70" s="163" t="s">
        <v>636</v>
      </c>
    </row>
    <row r="71" spans="1:13" x14ac:dyDescent="0.25">
      <c r="A71" s="339" t="s">
        <v>637</v>
      </c>
    </row>
    <row r="72" spans="1:13" x14ac:dyDescent="0.25">
      <c r="A72" s="163" t="s">
        <v>347</v>
      </c>
    </row>
    <row r="73" spans="1:13" x14ac:dyDescent="0.25">
      <c r="A73" s="163"/>
    </row>
    <row r="75" spans="1:13" x14ac:dyDescent="0.25">
      <c r="A75" s="113"/>
    </row>
    <row r="76" spans="1:13" x14ac:dyDescent="0.25">
      <c r="A76" s="113"/>
    </row>
    <row r="77" spans="1:13" x14ac:dyDescent="0.25">
      <c r="A77" s="113"/>
    </row>
    <row r="78" spans="1:13" x14ac:dyDescent="0.25">
      <c r="A78" s="113"/>
    </row>
    <row r="79" spans="1:13" x14ac:dyDescent="0.25">
      <c r="A79" s="113"/>
    </row>
  </sheetData>
  <mergeCells count="7">
    <mergeCell ref="E4:F4"/>
    <mergeCell ref="H4:I4"/>
    <mergeCell ref="J4:L4"/>
    <mergeCell ref="M4:Q4"/>
    <mergeCell ref="A1:Q1"/>
    <mergeCell ref="A2:Q2"/>
    <mergeCell ref="A3:Q3"/>
  </mergeCells>
  <pageMargins left="0.7" right="0.7" top="0.75" bottom="0.75" header="0.3" footer="0.3"/>
  <pageSetup scale="61"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workbookViewId="0">
      <selection activeCell="J5" sqref="J5"/>
    </sheetView>
  </sheetViews>
  <sheetFormatPr defaultColWidth="9.109375" defaultRowHeight="13.2" x14ac:dyDescent="0.25"/>
  <cols>
    <col min="1" max="1" width="16.88671875" style="114" customWidth="1"/>
    <col min="2" max="5" width="12.6640625" style="113" customWidth="1"/>
    <col min="6" max="7" width="12.6640625" style="162" customWidth="1"/>
    <col min="8" max="9" width="9.109375" style="162" customWidth="1"/>
    <col min="10" max="10" width="12.33203125" style="113" customWidth="1"/>
    <col min="11" max="11" width="12.6640625" style="119" customWidth="1"/>
    <col min="12" max="12" width="12.6640625" style="113" customWidth="1"/>
    <col min="13" max="17" width="9.109375" style="113" customWidth="1"/>
    <col min="18" max="19" width="9.109375" style="113"/>
    <col min="20" max="20" width="6.88671875" style="113" customWidth="1"/>
    <col min="21" max="16384" width="9.109375" style="113"/>
  </cols>
  <sheetData>
    <row r="1" spans="1:18" s="114" customFormat="1" ht="13.2" customHeight="1" x14ac:dyDescent="0.25">
      <c r="A1" s="1052" t="s">
        <v>116</v>
      </c>
      <c r="B1" s="1053"/>
      <c r="C1" s="1053"/>
      <c r="D1" s="1053"/>
      <c r="E1" s="1053"/>
      <c r="F1" s="1053"/>
      <c r="G1" s="1053"/>
      <c r="H1" s="1053"/>
      <c r="I1" s="1053"/>
      <c r="J1" s="1053"/>
      <c r="K1" s="1053"/>
      <c r="L1" s="1053"/>
      <c r="M1" s="1053"/>
      <c r="N1" s="1053"/>
      <c r="O1" s="1053"/>
      <c r="P1" s="1053"/>
      <c r="Q1" s="1054"/>
      <c r="R1" s="11"/>
    </row>
    <row r="2" spans="1:18" s="114" customFormat="1" x14ac:dyDescent="0.25">
      <c r="A2" s="992" t="s">
        <v>581</v>
      </c>
      <c r="B2" s="988"/>
      <c r="C2" s="988"/>
      <c r="D2" s="988"/>
      <c r="E2" s="988"/>
      <c r="F2" s="988"/>
      <c r="G2" s="988"/>
      <c r="H2" s="988"/>
      <c r="I2" s="988"/>
      <c r="J2" s="988"/>
      <c r="K2" s="988"/>
      <c r="L2" s="988"/>
      <c r="M2" s="988"/>
      <c r="N2" s="988"/>
      <c r="O2" s="988"/>
      <c r="P2" s="988"/>
      <c r="Q2" s="1055"/>
      <c r="R2" s="11"/>
    </row>
    <row r="3" spans="1:18" s="114" customFormat="1" ht="15.75" customHeight="1" thickBot="1" x14ac:dyDescent="0.3">
      <c r="A3" s="993" t="s">
        <v>506</v>
      </c>
      <c r="B3" s="994"/>
      <c r="C3" s="994"/>
      <c r="D3" s="994"/>
      <c r="E3" s="994"/>
      <c r="F3" s="994"/>
      <c r="G3" s="994"/>
      <c r="H3" s="994"/>
      <c r="I3" s="994"/>
      <c r="J3" s="994"/>
      <c r="K3" s="994"/>
      <c r="L3" s="994"/>
      <c r="M3" s="994"/>
      <c r="N3" s="994"/>
      <c r="O3" s="994"/>
      <c r="P3" s="994"/>
      <c r="Q3" s="1056"/>
      <c r="R3" s="11"/>
    </row>
    <row r="4" spans="1:18" s="118" customFormat="1" ht="16.2" thickTop="1" x14ac:dyDescent="0.25">
      <c r="A4" s="16"/>
      <c r="B4" s="182"/>
      <c r="C4" s="11"/>
      <c r="D4" s="129"/>
      <c r="E4" s="1046" t="s">
        <v>57</v>
      </c>
      <c r="F4" s="1046"/>
      <c r="G4" s="153"/>
      <c r="H4" s="1047" t="s">
        <v>58</v>
      </c>
      <c r="I4" s="1048"/>
      <c r="J4" s="1049" t="s">
        <v>71</v>
      </c>
      <c r="K4" s="1050"/>
      <c r="L4" s="1051"/>
      <c r="M4" s="1044" t="s">
        <v>70</v>
      </c>
      <c r="N4" s="1044"/>
      <c r="O4" s="1044"/>
      <c r="P4" s="1044"/>
      <c r="Q4" s="1045"/>
      <c r="R4" s="11"/>
    </row>
    <row r="5" spans="1:18" s="118" customFormat="1" ht="53.25" customHeight="1" x14ac:dyDescent="0.25">
      <c r="A5" s="180" t="s">
        <v>1</v>
      </c>
      <c r="B5" s="102" t="s">
        <v>69</v>
      </c>
      <c r="C5" s="558" t="s">
        <v>459</v>
      </c>
      <c r="D5" s="460" t="s">
        <v>284</v>
      </c>
      <c r="E5" s="687" t="s">
        <v>59</v>
      </c>
      <c r="F5" s="559" t="s">
        <v>60</v>
      </c>
      <c r="G5" s="559" t="s">
        <v>61</v>
      </c>
      <c r="H5" s="559" t="s">
        <v>66</v>
      </c>
      <c r="I5" s="560" t="s">
        <v>67</v>
      </c>
      <c r="J5" s="102" t="s">
        <v>226</v>
      </c>
      <c r="K5" s="558" t="s">
        <v>223</v>
      </c>
      <c r="L5" s="561" t="s">
        <v>224</v>
      </c>
      <c r="M5" s="756">
        <v>0.1</v>
      </c>
      <c r="N5" s="562">
        <v>0.25</v>
      </c>
      <c r="O5" s="563" t="s">
        <v>68</v>
      </c>
      <c r="P5" s="562">
        <v>0.75</v>
      </c>
      <c r="Q5" s="564">
        <v>0.9</v>
      </c>
    </row>
    <row r="6" spans="1:18" s="195" customFormat="1" ht="14.1" customHeight="1" x14ac:dyDescent="0.25">
      <c r="A6" s="193" t="s">
        <v>5</v>
      </c>
      <c r="B6" s="32" t="s">
        <v>779</v>
      </c>
      <c r="C6" s="685">
        <v>3</v>
      </c>
      <c r="D6" s="46" t="s">
        <v>321</v>
      </c>
      <c r="E6" s="32" t="s">
        <v>321</v>
      </c>
      <c r="F6" s="32" t="s">
        <v>321</v>
      </c>
      <c r="G6" s="32" t="s">
        <v>321</v>
      </c>
      <c r="H6" s="32" t="s">
        <v>321</v>
      </c>
      <c r="I6" s="46" t="s">
        <v>321</v>
      </c>
      <c r="J6" s="714" t="s">
        <v>321</v>
      </c>
      <c r="K6" s="32" t="s">
        <v>321</v>
      </c>
      <c r="L6" s="46" t="s">
        <v>321</v>
      </c>
      <c r="M6" s="714" t="s">
        <v>321</v>
      </c>
      <c r="N6" s="32" t="s">
        <v>321</v>
      </c>
      <c r="O6" s="32" t="s">
        <v>321</v>
      </c>
      <c r="P6" s="32" t="s">
        <v>321</v>
      </c>
      <c r="Q6" s="46" t="s">
        <v>321</v>
      </c>
    </row>
    <row r="7" spans="1:18" s="195" customFormat="1" ht="14.1" customHeight="1" x14ac:dyDescent="0.25">
      <c r="A7" s="193" t="s">
        <v>6</v>
      </c>
      <c r="B7" s="32" t="s">
        <v>779</v>
      </c>
      <c r="C7" s="685">
        <v>11</v>
      </c>
      <c r="D7" s="653">
        <v>3147</v>
      </c>
      <c r="E7" s="685">
        <v>28</v>
      </c>
      <c r="F7" s="565">
        <v>13.482122614123169</v>
      </c>
      <c r="G7" s="565">
        <v>2.077</v>
      </c>
      <c r="H7" s="565">
        <v>1.407</v>
      </c>
      <c r="I7" s="567">
        <v>2.9609999999999999</v>
      </c>
      <c r="J7" s="103">
        <v>4</v>
      </c>
      <c r="K7" s="32" t="s">
        <v>321</v>
      </c>
      <c r="L7" s="46" t="s">
        <v>321</v>
      </c>
      <c r="M7" s="714" t="s">
        <v>321</v>
      </c>
      <c r="N7" s="32" t="s">
        <v>321</v>
      </c>
      <c r="O7" s="32" t="s">
        <v>321</v>
      </c>
      <c r="P7" s="32" t="s">
        <v>321</v>
      </c>
      <c r="Q7" s="46" t="s">
        <v>321</v>
      </c>
    </row>
    <row r="8" spans="1:18" s="195" customFormat="1" ht="14.1" customHeight="1" x14ac:dyDescent="0.25">
      <c r="A8" s="193" t="s">
        <v>7</v>
      </c>
      <c r="B8" s="32" t="s">
        <v>779</v>
      </c>
      <c r="C8" s="685">
        <v>17</v>
      </c>
      <c r="D8" s="653">
        <v>3999</v>
      </c>
      <c r="E8" s="685">
        <v>11</v>
      </c>
      <c r="F8" s="565">
        <v>14.063291927333781</v>
      </c>
      <c r="G8" s="565">
        <v>0.78200000000000003</v>
      </c>
      <c r="H8" s="565">
        <v>0.41099999999999998</v>
      </c>
      <c r="I8" s="567">
        <v>1.36</v>
      </c>
      <c r="J8" s="103">
        <v>6</v>
      </c>
      <c r="K8" s="32" t="s">
        <v>321</v>
      </c>
      <c r="L8" s="46" t="s">
        <v>321</v>
      </c>
      <c r="M8" s="714" t="s">
        <v>321</v>
      </c>
      <c r="N8" s="32" t="s">
        <v>321</v>
      </c>
      <c r="O8" s="32" t="s">
        <v>321</v>
      </c>
      <c r="P8" s="32" t="s">
        <v>321</v>
      </c>
      <c r="Q8" s="46" t="s">
        <v>321</v>
      </c>
    </row>
    <row r="9" spans="1:18" s="195" customFormat="1" ht="14.1" customHeight="1" x14ac:dyDescent="0.25">
      <c r="A9" s="193" t="s">
        <v>8</v>
      </c>
      <c r="B9" s="32" t="s">
        <v>779</v>
      </c>
      <c r="C9" s="685">
        <v>25</v>
      </c>
      <c r="D9" s="653">
        <v>7877</v>
      </c>
      <c r="E9" s="685">
        <v>32</v>
      </c>
      <c r="F9" s="565">
        <v>31.22733746239938</v>
      </c>
      <c r="G9" s="565">
        <v>1.0249999999999999</v>
      </c>
      <c r="H9" s="565">
        <v>0.71299999999999997</v>
      </c>
      <c r="I9" s="567">
        <v>1.429</v>
      </c>
      <c r="J9" s="103">
        <v>14</v>
      </c>
      <c r="K9" s="566">
        <v>7.0000000000000007E-2</v>
      </c>
      <c r="L9" s="574">
        <v>0</v>
      </c>
      <c r="M9" s="714" t="s">
        <v>321</v>
      </c>
      <c r="N9" s="32" t="s">
        <v>321</v>
      </c>
      <c r="O9" s="32" t="s">
        <v>321</v>
      </c>
      <c r="P9" s="32" t="s">
        <v>321</v>
      </c>
      <c r="Q9" s="46" t="s">
        <v>321</v>
      </c>
    </row>
    <row r="10" spans="1:18" s="195" customFormat="1" ht="14.1" customHeight="1" x14ac:dyDescent="0.25">
      <c r="A10" s="193" t="s">
        <v>9</v>
      </c>
      <c r="B10" s="32" t="s">
        <v>778</v>
      </c>
      <c r="C10" s="685">
        <v>291</v>
      </c>
      <c r="D10" s="653">
        <v>63814</v>
      </c>
      <c r="E10" s="685">
        <v>198</v>
      </c>
      <c r="F10" s="565">
        <v>230.87744283780594</v>
      </c>
      <c r="G10" s="565">
        <v>0.85799999999999998</v>
      </c>
      <c r="H10" s="565">
        <v>0.74399999999999999</v>
      </c>
      <c r="I10" s="567">
        <v>0.98299999999999998</v>
      </c>
      <c r="J10" s="103">
        <v>83</v>
      </c>
      <c r="K10" s="566">
        <v>0.04</v>
      </c>
      <c r="L10" s="574">
        <v>0.01</v>
      </c>
      <c r="M10" s="712">
        <v>0</v>
      </c>
      <c r="N10" s="565">
        <v>0</v>
      </c>
      <c r="O10" s="565">
        <v>0.61699999999999999</v>
      </c>
      <c r="P10" s="565">
        <v>1.0680000000000001</v>
      </c>
      <c r="Q10" s="567">
        <v>1.774</v>
      </c>
    </row>
    <row r="11" spans="1:18" s="195" customFormat="1" ht="14.1" customHeight="1" x14ac:dyDescent="0.25">
      <c r="A11" s="193" t="s">
        <v>10</v>
      </c>
      <c r="B11" s="32" t="s">
        <v>778</v>
      </c>
      <c r="C11" s="685">
        <v>49</v>
      </c>
      <c r="D11" s="653">
        <v>16098</v>
      </c>
      <c r="E11" s="685">
        <v>65</v>
      </c>
      <c r="F11" s="565">
        <v>51.019874113222343</v>
      </c>
      <c r="G11" s="565">
        <v>1.274</v>
      </c>
      <c r="H11" s="565">
        <v>0.99099999999999999</v>
      </c>
      <c r="I11" s="567">
        <v>1.613</v>
      </c>
      <c r="J11" s="103">
        <v>19</v>
      </c>
      <c r="K11" s="566">
        <v>0.16</v>
      </c>
      <c r="L11" s="574">
        <v>0</v>
      </c>
      <c r="M11" s="714" t="s">
        <v>321</v>
      </c>
      <c r="N11" s="32" t="s">
        <v>321</v>
      </c>
      <c r="O11" s="32" t="s">
        <v>321</v>
      </c>
      <c r="P11" s="32" t="s">
        <v>321</v>
      </c>
      <c r="Q11" s="46" t="s">
        <v>321</v>
      </c>
    </row>
    <row r="12" spans="1:18" s="195" customFormat="1" ht="14.1" customHeight="1" x14ac:dyDescent="0.25">
      <c r="A12" s="193" t="s">
        <v>11</v>
      </c>
      <c r="B12" s="32" t="s">
        <v>779</v>
      </c>
      <c r="C12" s="685">
        <v>10</v>
      </c>
      <c r="D12" s="653">
        <v>2002</v>
      </c>
      <c r="E12" s="685">
        <v>15</v>
      </c>
      <c r="F12" s="565">
        <v>8.2676343361910885</v>
      </c>
      <c r="G12" s="565">
        <v>1.8140000000000001</v>
      </c>
      <c r="H12" s="565">
        <v>1.054</v>
      </c>
      <c r="I12" s="567">
        <v>2.9249999999999998</v>
      </c>
      <c r="J12" s="103">
        <v>4</v>
      </c>
      <c r="K12" s="32" t="s">
        <v>321</v>
      </c>
      <c r="L12" s="46" t="s">
        <v>321</v>
      </c>
      <c r="M12" s="714" t="s">
        <v>321</v>
      </c>
      <c r="N12" s="32" t="s">
        <v>321</v>
      </c>
      <c r="O12" s="32" t="s">
        <v>321</v>
      </c>
      <c r="P12" s="32" t="s">
        <v>321</v>
      </c>
      <c r="Q12" s="46" t="s">
        <v>321</v>
      </c>
    </row>
    <row r="13" spans="1:18" s="195" customFormat="1" ht="14.1" customHeight="1" x14ac:dyDescent="0.25">
      <c r="A13" s="193" t="s">
        <v>220</v>
      </c>
      <c r="B13" s="32" t="s">
        <v>779</v>
      </c>
      <c r="C13" s="685">
        <v>3</v>
      </c>
      <c r="D13" s="770" t="s">
        <v>321</v>
      </c>
      <c r="E13" s="32" t="s">
        <v>321</v>
      </c>
      <c r="F13" s="32" t="s">
        <v>321</v>
      </c>
      <c r="G13" s="32" t="s">
        <v>321</v>
      </c>
      <c r="H13" s="32" t="s">
        <v>321</v>
      </c>
      <c r="I13" s="46" t="s">
        <v>321</v>
      </c>
      <c r="J13" s="714" t="s">
        <v>321</v>
      </c>
      <c r="K13" s="32" t="s">
        <v>321</v>
      </c>
      <c r="L13" s="46" t="s">
        <v>321</v>
      </c>
      <c r="M13" s="714" t="s">
        <v>321</v>
      </c>
      <c r="N13" s="32" t="s">
        <v>321</v>
      </c>
      <c r="O13" s="32" t="s">
        <v>321</v>
      </c>
      <c r="P13" s="32" t="s">
        <v>321</v>
      </c>
      <c r="Q13" s="46" t="s">
        <v>321</v>
      </c>
    </row>
    <row r="14" spans="1:18" s="195" customFormat="1" ht="14.1" customHeight="1" x14ac:dyDescent="0.25">
      <c r="A14" s="193" t="s">
        <v>12</v>
      </c>
      <c r="B14" s="32"/>
      <c r="C14" s="685">
        <v>2</v>
      </c>
      <c r="D14" s="770" t="s">
        <v>321</v>
      </c>
      <c r="E14" s="32" t="s">
        <v>321</v>
      </c>
      <c r="F14" s="32" t="s">
        <v>321</v>
      </c>
      <c r="G14" s="32" t="s">
        <v>321</v>
      </c>
      <c r="H14" s="32" t="s">
        <v>321</v>
      </c>
      <c r="I14" s="46" t="s">
        <v>321</v>
      </c>
      <c r="J14" s="714" t="s">
        <v>321</v>
      </c>
      <c r="K14" s="32" t="s">
        <v>321</v>
      </c>
      <c r="L14" s="46" t="s">
        <v>321</v>
      </c>
      <c r="M14" s="714" t="s">
        <v>321</v>
      </c>
      <c r="N14" s="32" t="s">
        <v>321</v>
      </c>
      <c r="O14" s="32" t="s">
        <v>321</v>
      </c>
      <c r="P14" s="32" t="s">
        <v>321</v>
      </c>
      <c r="Q14" s="46" t="s">
        <v>321</v>
      </c>
    </row>
    <row r="15" spans="1:18" s="195" customFormat="1" ht="14.1" customHeight="1" x14ac:dyDescent="0.25">
      <c r="A15" s="193" t="s">
        <v>13</v>
      </c>
      <c r="B15" s="32" t="s">
        <v>779</v>
      </c>
      <c r="C15" s="685">
        <v>54</v>
      </c>
      <c r="D15" s="653">
        <v>14726</v>
      </c>
      <c r="E15" s="685">
        <v>31</v>
      </c>
      <c r="F15" s="565">
        <v>49.429066276638657</v>
      </c>
      <c r="G15" s="565">
        <v>0.627</v>
      </c>
      <c r="H15" s="565">
        <v>0.434</v>
      </c>
      <c r="I15" s="567">
        <v>0.879</v>
      </c>
      <c r="J15" s="103">
        <v>19</v>
      </c>
      <c r="K15" s="566">
        <v>0</v>
      </c>
      <c r="L15" s="574">
        <v>0</v>
      </c>
      <c r="M15" s="714" t="s">
        <v>321</v>
      </c>
      <c r="N15" s="32" t="s">
        <v>321</v>
      </c>
      <c r="O15" s="32" t="s">
        <v>321</v>
      </c>
      <c r="P15" s="32" t="s">
        <v>321</v>
      </c>
      <c r="Q15" s="46" t="s">
        <v>321</v>
      </c>
    </row>
    <row r="16" spans="1:18" s="195" customFormat="1" ht="14.1" customHeight="1" x14ac:dyDescent="0.25">
      <c r="A16" s="193" t="s">
        <v>14</v>
      </c>
      <c r="B16" s="32" t="s">
        <v>779</v>
      </c>
      <c r="C16" s="685">
        <v>50</v>
      </c>
      <c r="D16" s="653">
        <v>12224</v>
      </c>
      <c r="E16" s="685">
        <v>69</v>
      </c>
      <c r="F16" s="565">
        <v>46.846592283649009</v>
      </c>
      <c r="G16" s="565">
        <v>1.4730000000000001</v>
      </c>
      <c r="H16" s="565">
        <v>1.155</v>
      </c>
      <c r="I16" s="567">
        <v>1.853</v>
      </c>
      <c r="J16" s="103">
        <v>19</v>
      </c>
      <c r="K16" s="566">
        <v>0.05</v>
      </c>
      <c r="L16" s="574">
        <v>0</v>
      </c>
      <c r="M16" s="714" t="s">
        <v>321</v>
      </c>
      <c r="N16" s="32" t="s">
        <v>321</v>
      </c>
      <c r="O16" s="32" t="s">
        <v>321</v>
      </c>
      <c r="P16" s="32" t="s">
        <v>321</v>
      </c>
      <c r="Q16" s="46" t="s">
        <v>321</v>
      </c>
    </row>
    <row r="17" spans="1:17" s="195" customFormat="1" ht="14.1" customHeight="1" x14ac:dyDescent="0.25">
      <c r="A17" s="193" t="s">
        <v>317</v>
      </c>
      <c r="B17" s="32" t="s">
        <v>779</v>
      </c>
      <c r="C17" s="685">
        <v>0</v>
      </c>
      <c r="D17" s="770" t="s">
        <v>321</v>
      </c>
      <c r="E17" s="32" t="s">
        <v>321</v>
      </c>
      <c r="F17" s="32" t="s">
        <v>321</v>
      </c>
      <c r="G17" s="32" t="s">
        <v>321</v>
      </c>
      <c r="H17" s="32" t="s">
        <v>321</v>
      </c>
      <c r="I17" s="46" t="s">
        <v>321</v>
      </c>
      <c r="J17" s="714" t="s">
        <v>321</v>
      </c>
      <c r="K17" s="32" t="s">
        <v>321</v>
      </c>
      <c r="L17" s="46" t="s">
        <v>321</v>
      </c>
      <c r="M17" s="714" t="s">
        <v>321</v>
      </c>
      <c r="N17" s="32" t="s">
        <v>321</v>
      </c>
      <c r="O17" s="32" t="s">
        <v>321</v>
      </c>
      <c r="P17" s="32" t="s">
        <v>321</v>
      </c>
      <c r="Q17" s="46" t="s">
        <v>321</v>
      </c>
    </row>
    <row r="18" spans="1:17" s="195" customFormat="1" ht="14.1" customHeight="1" x14ac:dyDescent="0.25">
      <c r="A18" s="193" t="s">
        <v>15</v>
      </c>
      <c r="B18" s="32" t="s">
        <v>779</v>
      </c>
      <c r="C18" s="685">
        <v>3</v>
      </c>
      <c r="D18" s="770" t="s">
        <v>321</v>
      </c>
      <c r="E18" s="32" t="s">
        <v>321</v>
      </c>
      <c r="F18" s="32" t="s">
        <v>321</v>
      </c>
      <c r="G18" s="32" t="s">
        <v>321</v>
      </c>
      <c r="H18" s="32" t="s">
        <v>321</v>
      </c>
      <c r="I18" s="46" t="s">
        <v>321</v>
      </c>
      <c r="J18" s="714" t="s">
        <v>321</v>
      </c>
      <c r="K18" s="32" t="s">
        <v>321</v>
      </c>
      <c r="L18" s="46" t="s">
        <v>321</v>
      </c>
      <c r="M18" s="714" t="s">
        <v>321</v>
      </c>
      <c r="N18" s="32" t="s">
        <v>321</v>
      </c>
      <c r="O18" s="32" t="s">
        <v>321</v>
      </c>
      <c r="P18" s="32" t="s">
        <v>321</v>
      </c>
      <c r="Q18" s="46" t="s">
        <v>321</v>
      </c>
    </row>
    <row r="19" spans="1:17" s="195" customFormat="1" ht="14.1" customHeight="1" x14ac:dyDescent="0.25">
      <c r="A19" s="193" t="s">
        <v>16</v>
      </c>
      <c r="B19" s="32" t="s">
        <v>779</v>
      </c>
      <c r="C19" s="685">
        <v>13</v>
      </c>
      <c r="D19" s="653">
        <v>3140</v>
      </c>
      <c r="E19" s="685">
        <v>9</v>
      </c>
      <c r="F19" s="565">
        <v>8.1422721462881036</v>
      </c>
      <c r="G19" s="565">
        <v>1.105</v>
      </c>
      <c r="H19" s="565">
        <v>0.53900000000000003</v>
      </c>
      <c r="I19" s="567">
        <v>2.028</v>
      </c>
      <c r="J19" s="103">
        <v>3</v>
      </c>
      <c r="K19" s="32" t="s">
        <v>321</v>
      </c>
      <c r="L19" s="46" t="s">
        <v>321</v>
      </c>
      <c r="M19" s="714" t="s">
        <v>321</v>
      </c>
      <c r="N19" s="32" t="s">
        <v>321</v>
      </c>
      <c r="O19" s="32" t="s">
        <v>321</v>
      </c>
      <c r="P19" s="32" t="s">
        <v>321</v>
      </c>
      <c r="Q19" s="46" t="s">
        <v>321</v>
      </c>
    </row>
    <row r="20" spans="1:17" s="195" customFormat="1" ht="14.1" customHeight="1" x14ac:dyDescent="0.25">
      <c r="A20" s="193" t="s">
        <v>17</v>
      </c>
      <c r="B20" s="32" t="s">
        <v>779</v>
      </c>
      <c r="C20" s="685">
        <v>5</v>
      </c>
      <c r="D20" s="653">
        <v>2081</v>
      </c>
      <c r="E20" s="685">
        <v>6</v>
      </c>
      <c r="F20" s="565">
        <v>6.5914169974853412</v>
      </c>
      <c r="G20" s="565">
        <v>0.91</v>
      </c>
      <c r="H20" s="565">
        <v>0.36899999999999999</v>
      </c>
      <c r="I20" s="567">
        <v>1.893</v>
      </c>
      <c r="J20" s="103">
        <v>2</v>
      </c>
      <c r="K20" s="32" t="s">
        <v>321</v>
      </c>
      <c r="L20" s="46" t="s">
        <v>321</v>
      </c>
      <c r="M20" s="714" t="s">
        <v>321</v>
      </c>
      <c r="N20" s="32" t="s">
        <v>321</v>
      </c>
      <c r="O20" s="32" t="s">
        <v>321</v>
      </c>
      <c r="P20" s="32" t="s">
        <v>321</v>
      </c>
      <c r="Q20" s="46" t="s">
        <v>321</v>
      </c>
    </row>
    <row r="21" spans="1:17" s="195" customFormat="1" ht="14.1" customHeight="1" x14ac:dyDescent="0.25">
      <c r="A21" s="193" t="s">
        <v>18</v>
      </c>
      <c r="B21" s="32" t="s">
        <v>778</v>
      </c>
      <c r="C21" s="685">
        <v>117</v>
      </c>
      <c r="D21" s="653">
        <v>30538</v>
      </c>
      <c r="E21" s="685">
        <v>104</v>
      </c>
      <c r="F21" s="565">
        <v>111.74330960865774</v>
      </c>
      <c r="G21" s="565">
        <v>0.93100000000000005</v>
      </c>
      <c r="H21" s="565">
        <v>0.76400000000000001</v>
      </c>
      <c r="I21" s="567">
        <v>1.123</v>
      </c>
      <c r="J21" s="103">
        <v>44</v>
      </c>
      <c r="K21" s="566">
        <v>0.05</v>
      </c>
      <c r="L21" s="574">
        <v>0.02</v>
      </c>
      <c r="M21" s="712">
        <v>0</v>
      </c>
      <c r="N21" s="565">
        <v>0</v>
      </c>
      <c r="O21" s="565">
        <v>0.83450000000000002</v>
      </c>
      <c r="P21" s="565">
        <v>1.2395</v>
      </c>
      <c r="Q21" s="567">
        <v>1.833</v>
      </c>
    </row>
    <row r="22" spans="1:17" s="195" customFormat="1" ht="14.1" customHeight="1" x14ac:dyDescent="0.25">
      <c r="A22" s="193" t="s">
        <v>19</v>
      </c>
      <c r="B22" s="32" t="s">
        <v>779</v>
      </c>
      <c r="C22" s="685">
        <v>44</v>
      </c>
      <c r="D22" s="653">
        <v>10902</v>
      </c>
      <c r="E22" s="685">
        <v>41</v>
      </c>
      <c r="F22" s="565">
        <v>36.725501285526967</v>
      </c>
      <c r="G22" s="565">
        <v>1.1160000000000001</v>
      </c>
      <c r="H22" s="565">
        <v>0.81200000000000006</v>
      </c>
      <c r="I22" s="567">
        <v>1.5</v>
      </c>
      <c r="J22" s="103">
        <v>14</v>
      </c>
      <c r="K22" s="566">
        <v>0</v>
      </c>
      <c r="L22" s="574">
        <v>7.0000000000000007E-2</v>
      </c>
      <c r="M22" s="714" t="s">
        <v>321</v>
      </c>
      <c r="N22" s="32" t="s">
        <v>321</v>
      </c>
      <c r="O22" s="32" t="s">
        <v>321</v>
      </c>
      <c r="P22" s="32" t="s">
        <v>321</v>
      </c>
      <c r="Q22" s="46" t="s">
        <v>321</v>
      </c>
    </row>
    <row r="23" spans="1:17" s="195" customFormat="1" ht="14.1" customHeight="1" x14ac:dyDescent="0.25">
      <c r="A23" s="193" t="s">
        <v>20</v>
      </c>
      <c r="B23" s="32" t="s">
        <v>779</v>
      </c>
      <c r="C23" s="685">
        <v>27</v>
      </c>
      <c r="D23" s="653">
        <v>5647</v>
      </c>
      <c r="E23" s="685">
        <v>23</v>
      </c>
      <c r="F23" s="565">
        <v>18.662497671006804</v>
      </c>
      <c r="G23" s="565">
        <v>1.232</v>
      </c>
      <c r="H23" s="565">
        <v>0.8</v>
      </c>
      <c r="I23" s="567">
        <v>1.82</v>
      </c>
      <c r="J23" s="103">
        <v>7</v>
      </c>
      <c r="K23" s="32" t="s">
        <v>321</v>
      </c>
      <c r="L23" s="46" t="s">
        <v>321</v>
      </c>
      <c r="M23" s="714" t="s">
        <v>321</v>
      </c>
      <c r="N23" s="32" t="s">
        <v>321</v>
      </c>
      <c r="O23" s="32" t="s">
        <v>321</v>
      </c>
      <c r="P23" s="32" t="s">
        <v>321</v>
      </c>
      <c r="Q23" s="46" t="s">
        <v>321</v>
      </c>
    </row>
    <row r="24" spans="1:17" s="195" customFormat="1" ht="14.1" customHeight="1" x14ac:dyDescent="0.25">
      <c r="A24" s="193" t="s">
        <v>21</v>
      </c>
      <c r="B24" s="32" t="s">
        <v>779</v>
      </c>
      <c r="C24" s="685">
        <v>13</v>
      </c>
      <c r="D24" s="653">
        <v>1654</v>
      </c>
      <c r="E24" s="685">
        <v>8</v>
      </c>
      <c r="F24" s="565">
        <v>6.6159791128786525</v>
      </c>
      <c r="G24" s="565">
        <v>1.2090000000000001</v>
      </c>
      <c r="H24" s="565">
        <v>0.56200000000000006</v>
      </c>
      <c r="I24" s="567">
        <v>2.2959999999999998</v>
      </c>
      <c r="J24" s="103">
        <v>1</v>
      </c>
      <c r="K24" s="32" t="s">
        <v>321</v>
      </c>
      <c r="L24" s="46" t="s">
        <v>321</v>
      </c>
      <c r="M24" s="714" t="s">
        <v>321</v>
      </c>
      <c r="N24" s="32" t="s">
        <v>321</v>
      </c>
      <c r="O24" s="32" t="s">
        <v>321</v>
      </c>
      <c r="P24" s="32" t="s">
        <v>321</v>
      </c>
      <c r="Q24" s="46" t="s">
        <v>321</v>
      </c>
    </row>
    <row r="25" spans="1:17" s="195" customFormat="1" ht="14.1" customHeight="1" x14ac:dyDescent="0.25">
      <c r="A25" s="193" t="s">
        <v>22</v>
      </c>
      <c r="B25" s="32" t="s">
        <v>779</v>
      </c>
      <c r="C25" s="685">
        <v>24</v>
      </c>
      <c r="D25" s="653">
        <v>4544</v>
      </c>
      <c r="E25" s="685">
        <v>29</v>
      </c>
      <c r="F25" s="565">
        <v>19.325575915129367</v>
      </c>
      <c r="G25" s="565">
        <v>1.5009999999999999</v>
      </c>
      <c r="H25" s="565">
        <v>1.024</v>
      </c>
      <c r="I25" s="567">
        <v>2.1269999999999998</v>
      </c>
      <c r="J25" s="103">
        <v>5</v>
      </c>
      <c r="K25" s="32" t="s">
        <v>321</v>
      </c>
      <c r="L25" s="46" t="s">
        <v>321</v>
      </c>
      <c r="M25" s="714" t="s">
        <v>321</v>
      </c>
      <c r="N25" s="32" t="s">
        <v>321</v>
      </c>
      <c r="O25" s="32" t="s">
        <v>321</v>
      </c>
      <c r="P25" s="32" t="s">
        <v>321</v>
      </c>
      <c r="Q25" s="46" t="s">
        <v>321</v>
      </c>
    </row>
    <row r="26" spans="1:17" s="195" customFormat="1" ht="14.1" customHeight="1" x14ac:dyDescent="0.25">
      <c r="A26" s="193" t="s">
        <v>23</v>
      </c>
      <c r="B26" s="32" t="s">
        <v>778</v>
      </c>
      <c r="C26" s="685">
        <v>58</v>
      </c>
      <c r="D26" s="653">
        <v>18381</v>
      </c>
      <c r="E26" s="685">
        <v>77</v>
      </c>
      <c r="F26" s="565">
        <v>66.223280775291769</v>
      </c>
      <c r="G26" s="565">
        <v>1.163</v>
      </c>
      <c r="H26" s="565">
        <v>0.92400000000000004</v>
      </c>
      <c r="I26" s="567">
        <v>1.4450000000000001</v>
      </c>
      <c r="J26" s="103">
        <v>18</v>
      </c>
      <c r="K26" s="566">
        <v>0.17</v>
      </c>
      <c r="L26" s="574">
        <v>0.06</v>
      </c>
      <c r="M26" s="714" t="s">
        <v>321</v>
      </c>
      <c r="N26" s="32" t="s">
        <v>321</v>
      </c>
      <c r="O26" s="32" t="s">
        <v>321</v>
      </c>
      <c r="P26" s="32" t="s">
        <v>321</v>
      </c>
      <c r="Q26" s="46" t="s">
        <v>321</v>
      </c>
    </row>
    <row r="27" spans="1:17" s="195" customFormat="1" ht="14.1" customHeight="1" x14ac:dyDescent="0.25">
      <c r="A27" s="193" t="s">
        <v>24</v>
      </c>
      <c r="B27" s="32" t="s">
        <v>778</v>
      </c>
      <c r="C27" s="685">
        <v>45</v>
      </c>
      <c r="D27" s="653">
        <v>14110</v>
      </c>
      <c r="E27" s="685">
        <v>38</v>
      </c>
      <c r="F27" s="565">
        <v>53.670823744315889</v>
      </c>
      <c r="G27" s="565">
        <v>0.70799999999999996</v>
      </c>
      <c r="H27" s="565">
        <v>0.50800000000000001</v>
      </c>
      <c r="I27" s="567">
        <v>0.96199999999999997</v>
      </c>
      <c r="J27" s="103">
        <v>18</v>
      </c>
      <c r="K27" s="566">
        <v>0</v>
      </c>
      <c r="L27" s="574">
        <v>0.06</v>
      </c>
      <c r="M27" s="714" t="s">
        <v>321</v>
      </c>
      <c r="N27" s="32" t="s">
        <v>321</v>
      </c>
      <c r="O27" s="32" t="s">
        <v>321</v>
      </c>
      <c r="P27" s="32" t="s">
        <v>321</v>
      </c>
      <c r="Q27" s="46" t="s">
        <v>321</v>
      </c>
    </row>
    <row r="28" spans="1:17" s="195" customFormat="1" ht="14.1" customHeight="1" x14ac:dyDescent="0.25">
      <c r="A28" s="193" t="s">
        <v>25</v>
      </c>
      <c r="B28" s="32" t="s">
        <v>779</v>
      </c>
      <c r="C28" s="685">
        <v>5</v>
      </c>
      <c r="D28" s="653">
        <v>1809</v>
      </c>
      <c r="E28" s="685">
        <v>1</v>
      </c>
      <c r="F28" s="565">
        <v>4.6574455769415817</v>
      </c>
      <c r="G28" s="565">
        <v>0.215</v>
      </c>
      <c r="H28" s="565">
        <v>1.0999999999999999E-2</v>
      </c>
      <c r="I28" s="567">
        <v>1.0589999999999999</v>
      </c>
      <c r="J28" s="103">
        <v>2</v>
      </c>
      <c r="K28" s="32" t="s">
        <v>321</v>
      </c>
      <c r="L28" s="46" t="s">
        <v>321</v>
      </c>
      <c r="M28" s="714" t="s">
        <v>321</v>
      </c>
      <c r="N28" s="32" t="s">
        <v>321</v>
      </c>
      <c r="O28" s="32" t="s">
        <v>321</v>
      </c>
      <c r="P28" s="32" t="s">
        <v>321</v>
      </c>
      <c r="Q28" s="46" t="s">
        <v>321</v>
      </c>
    </row>
    <row r="29" spans="1:17" s="195" customFormat="1" ht="14.1" customHeight="1" x14ac:dyDescent="0.25">
      <c r="A29" s="193" t="s">
        <v>26</v>
      </c>
      <c r="B29" s="32" t="s">
        <v>779</v>
      </c>
      <c r="C29" s="685">
        <v>53</v>
      </c>
      <c r="D29" s="653">
        <v>18133</v>
      </c>
      <c r="E29" s="685">
        <v>91</v>
      </c>
      <c r="F29" s="565">
        <v>69.244007078163193</v>
      </c>
      <c r="G29" s="565">
        <v>1.3140000000000001</v>
      </c>
      <c r="H29" s="565">
        <v>1.0640000000000001</v>
      </c>
      <c r="I29" s="567">
        <v>1.6060000000000001</v>
      </c>
      <c r="J29" s="103">
        <v>24</v>
      </c>
      <c r="K29" s="566">
        <v>0.13</v>
      </c>
      <c r="L29" s="574">
        <v>0</v>
      </c>
      <c r="M29" s="712">
        <v>0</v>
      </c>
      <c r="N29" s="565">
        <v>0.42699999999999999</v>
      </c>
      <c r="O29" s="565">
        <v>1.071</v>
      </c>
      <c r="P29" s="565">
        <v>2.3185000000000002</v>
      </c>
      <c r="Q29" s="567">
        <v>3.4550000000000001</v>
      </c>
    </row>
    <row r="30" spans="1:17" s="195" customFormat="1" ht="14.1" customHeight="1" x14ac:dyDescent="0.25">
      <c r="A30" s="193" t="s">
        <v>27</v>
      </c>
      <c r="B30" s="32" t="s">
        <v>779</v>
      </c>
      <c r="C30" s="685">
        <v>23</v>
      </c>
      <c r="D30" s="653">
        <v>6854</v>
      </c>
      <c r="E30" s="685">
        <v>36</v>
      </c>
      <c r="F30" s="565">
        <v>24.877230814689153</v>
      </c>
      <c r="G30" s="565">
        <v>1.4470000000000001</v>
      </c>
      <c r="H30" s="565">
        <v>1.0289999999999999</v>
      </c>
      <c r="I30" s="567">
        <v>1.982</v>
      </c>
      <c r="J30" s="103">
        <v>7</v>
      </c>
      <c r="K30" s="32" t="s">
        <v>321</v>
      </c>
      <c r="L30" s="46" t="s">
        <v>321</v>
      </c>
      <c r="M30" s="714" t="s">
        <v>321</v>
      </c>
      <c r="N30" s="32" t="s">
        <v>321</v>
      </c>
      <c r="O30" s="32" t="s">
        <v>321</v>
      </c>
      <c r="P30" s="32" t="s">
        <v>321</v>
      </c>
      <c r="Q30" s="46" t="s">
        <v>321</v>
      </c>
    </row>
    <row r="31" spans="1:17" s="195" customFormat="1" ht="14.1" customHeight="1" x14ac:dyDescent="0.25">
      <c r="A31" s="193" t="s">
        <v>28</v>
      </c>
      <c r="B31" s="32"/>
      <c r="C31" s="685">
        <v>34</v>
      </c>
      <c r="D31" s="653">
        <v>9837</v>
      </c>
      <c r="E31" s="685">
        <v>22</v>
      </c>
      <c r="F31" s="565">
        <v>33.931489447239088</v>
      </c>
      <c r="G31" s="565">
        <v>0.64800000000000002</v>
      </c>
      <c r="H31" s="565">
        <v>0.41699999999999998</v>
      </c>
      <c r="I31" s="567">
        <v>0.96599999999999997</v>
      </c>
      <c r="J31" s="103">
        <v>10</v>
      </c>
      <c r="K31" s="566">
        <v>0</v>
      </c>
      <c r="L31" s="574">
        <v>0.1</v>
      </c>
      <c r="M31" s="714" t="s">
        <v>321</v>
      </c>
      <c r="N31" s="32" t="s">
        <v>321</v>
      </c>
      <c r="O31" s="32" t="s">
        <v>321</v>
      </c>
      <c r="P31" s="32" t="s">
        <v>321</v>
      </c>
      <c r="Q31" s="46" t="s">
        <v>321</v>
      </c>
    </row>
    <row r="32" spans="1:17" s="195" customFormat="1" ht="14.1" customHeight="1" x14ac:dyDescent="0.25">
      <c r="A32" s="193" t="s">
        <v>29</v>
      </c>
      <c r="B32" s="32" t="s">
        <v>779</v>
      </c>
      <c r="C32" s="685">
        <v>21</v>
      </c>
      <c r="D32" s="653">
        <v>4853</v>
      </c>
      <c r="E32" s="685">
        <v>28</v>
      </c>
      <c r="F32" s="565">
        <v>18.93075464364787</v>
      </c>
      <c r="G32" s="565">
        <v>1.4790000000000001</v>
      </c>
      <c r="H32" s="565">
        <v>1.002</v>
      </c>
      <c r="I32" s="567">
        <v>2.109</v>
      </c>
      <c r="J32" s="103">
        <v>6</v>
      </c>
      <c r="K32" s="32" t="s">
        <v>321</v>
      </c>
      <c r="L32" s="46" t="s">
        <v>321</v>
      </c>
      <c r="M32" s="714" t="s">
        <v>321</v>
      </c>
      <c r="N32" s="32" t="s">
        <v>321</v>
      </c>
      <c r="O32" s="32" t="s">
        <v>321</v>
      </c>
      <c r="P32" s="32" t="s">
        <v>321</v>
      </c>
      <c r="Q32" s="46" t="s">
        <v>321</v>
      </c>
    </row>
    <row r="33" spans="1:17" s="195" customFormat="1" ht="14.1" customHeight="1" x14ac:dyDescent="0.25">
      <c r="A33" s="193" t="s">
        <v>30</v>
      </c>
      <c r="B33" s="32" t="s">
        <v>779</v>
      </c>
      <c r="C33" s="685">
        <v>5</v>
      </c>
      <c r="D33" s="653">
        <v>1426</v>
      </c>
      <c r="E33" s="685">
        <v>6</v>
      </c>
      <c r="F33" s="565">
        <v>4.0049159610948699</v>
      </c>
      <c r="G33" s="565">
        <v>1.498</v>
      </c>
      <c r="H33" s="565">
        <v>0.60699999999999998</v>
      </c>
      <c r="I33" s="567">
        <v>3.1160000000000001</v>
      </c>
      <c r="J33" s="103">
        <v>2</v>
      </c>
      <c r="K33" s="32" t="s">
        <v>321</v>
      </c>
      <c r="L33" s="46" t="s">
        <v>321</v>
      </c>
      <c r="M33" s="714" t="s">
        <v>321</v>
      </c>
      <c r="N33" s="32" t="s">
        <v>321</v>
      </c>
      <c r="O33" s="32" t="s">
        <v>321</v>
      </c>
      <c r="P33" s="32" t="s">
        <v>321</v>
      </c>
      <c r="Q33" s="46" t="s">
        <v>321</v>
      </c>
    </row>
    <row r="34" spans="1:17" s="195" customFormat="1" ht="14.1" customHeight="1" x14ac:dyDescent="0.25">
      <c r="A34" s="193" t="s">
        <v>31</v>
      </c>
      <c r="B34" s="32" t="s">
        <v>779</v>
      </c>
      <c r="C34" s="685">
        <v>23</v>
      </c>
      <c r="D34" s="653">
        <v>7416</v>
      </c>
      <c r="E34" s="685">
        <v>26</v>
      </c>
      <c r="F34" s="565">
        <v>29.028904589565112</v>
      </c>
      <c r="G34" s="565">
        <v>0.89600000000000002</v>
      </c>
      <c r="H34" s="565">
        <v>0.59799999999999998</v>
      </c>
      <c r="I34" s="567">
        <v>1.294</v>
      </c>
      <c r="J34" s="103">
        <v>7</v>
      </c>
      <c r="K34" s="32" t="s">
        <v>321</v>
      </c>
      <c r="L34" s="46" t="s">
        <v>321</v>
      </c>
      <c r="M34" s="714" t="s">
        <v>321</v>
      </c>
      <c r="N34" s="32" t="s">
        <v>321</v>
      </c>
      <c r="O34" s="32" t="s">
        <v>321</v>
      </c>
      <c r="P34" s="32" t="s">
        <v>321</v>
      </c>
      <c r="Q34" s="46" t="s">
        <v>321</v>
      </c>
    </row>
    <row r="35" spans="1:17" s="195" customFormat="1" ht="14.1" customHeight="1" x14ac:dyDescent="0.25">
      <c r="A35" s="193" t="s">
        <v>32</v>
      </c>
      <c r="B35" s="32" t="s">
        <v>779</v>
      </c>
      <c r="C35" s="685">
        <v>1</v>
      </c>
      <c r="D35" s="770" t="s">
        <v>321</v>
      </c>
      <c r="E35" s="32" t="s">
        <v>321</v>
      </c>
      <c r="F35" s="32" t="s">
        <v>321</v>
      </c>
      <c r="G35" s="32" t="s">
        <v>321</v>
      </c>
      <c r="H35" s="32" t="s">
        <v>321</v>
      </c>
      <c r="I35" s="46" t="s">
        <v>321</v>
      </c>
      <c r="J35" s="714" t="s">
        <v>321</v>
      </c>
      <c r="K35" s="32" t="s">
        <v>321</v>
      </c>
      <c r="L35" s="46" t="s">
        <v>321</v>
      </c>
      <c r="M35" s="714" t="s">
        <v>321</v>
      </c>
      <c r="N35" s="32" t="s">
        <v>321</v>
      </c>
      <c r="O35" s="32" t="s">
        <v>321</v>
      </c>
      <c r="P35" s="32" t="s">
        <v>321</v>
      </c>
      <c r="Q35" s="46" t="s">
        <v>321</v>
      </c>
    </row>
    <row r="36" spans="1:17" s="195" customFormat="1" ht="14.1" customHeight="1" x14ac:dyDescent="0.25">
      <c r="A36" s="193" t="s">
        <v>33</v>
      </c>
      <c r="B36" s="32" t="s">
        <v>779</v>
      </c>
      <c r="C36" s="685">
        <v>3</v>
      </c>
      <c r="D36" s="770" t="s">
        <v>321</v>
      </c>
      <c r="E36" s="32" t="s">
        <v>321</v>
      </c>
      <c r="F36" s="32" t="s">
        <v>321</v>
      </c>
      <c r="G36" s="32" t="s">
        <v>321</v>
      </c>
      <c r="H36" s="32" t="s">
        <v>321</v>
      </c>
      <c r="I36" s="46" t="s">
        <v>321</v>
      </c>
      <c r="J36" s="714" t="s">
        <v>321</v>
      </c>
      <c r="K36" s="32" t="s">
        <v>321</v>
      </c>
      <c r="L36" s="46" t="s">
        <v>321</v>
      </c>
      <c r="M36" s="714" t="s">
        <v>321</v>
      </c>
      <c r="N36" s="32" t="s">
        <v>321</v>
      </c>
      <c r="O36" s="32" t="s">
        <v>321</v>
      </c>
      <c r="P36" s="32" t="s">
        <v>321</v>
      </c>
      <c r="Q36" s="46" t="s">
        <v>321</v>
      </c>
    </row>
    <row r="37" spans="1:17" s="195" customFormat="1" ht="14.1" customHeight="1" x14ac:dyDescent="0.25">
      <c r="A37" s="193" t="s">
        <v>34</v>
      </c>
      <c r="B37" s="32" t="s">
        <v>778</v>
      </c>
      <c r="C37" s="685">
        <v>13</v>
      </c>
      <c r="D37" s="653">
        <v>3501</v>
      </c>
      <c r="E37" s="685">
        <v>6</v>
      </c>
      <c r="F37" s="565">
        <v>12.700669556235615</v>
      </c>
      <c r="G37" s="565">
        <v>0.47199999999999998</v>
      </c>
      <c r="H37" s="565">
        <v>0.191</v>
      </c>
      <c r="I37" s="567">
        <v>0.98299999999999998</v>
      </c>
      <c r="J37" s="103">
        <v>3</v>
      </c>
      <c r="K37" s="32" t="s">
        <v>321</v>
      </c>
      <c r="L37" s="46" t="s">
        <v>321</v>
      </c>
      <c r="M37" s="714" t="s">
        <v>321</v>
      </c>
      <c r="N37" s="32" t="s">
        <v>321</v>
      </c>
      <c r="O37" s="32" t="s">
        <v>321</v>
      </c>
      <c r="P37" s="32" t="s">
        <v>321</v>
      </c>
      <c r="Q37" s="46" t="s">
        <v>321</v>
      </c>
    </row>
    <row r="38" spans="1:17" s="195" customFormat="1" ht="14.1" customHeight="1" x14ac:dyDescent="0.25">
      <c r="A38" s="193" t="s">
        <v>35</v>
      </c>
      <c r="B38" s="32" t="s">
        <v>778</v>
      </c>
      <c r="C38" s="685">
        <v>69</v>
      </c>
      <c r="D38" s="653">
        <v>17337</v>
      </c>
      <c r="E38" s="685">
        <v>85</v>
      </c>
      <c r="F38" s="565">
        <v>58.313695694278458</v>
      </c>
      <c r="G38" s="565">
        <v>1.458</v>
      </c>
      <c r="H38" s="565">
        <v>1.1719999999999999</v>
      </c>
      <c r="I38" s="567">
        <v>1.7929999999999999</v>
      </c>
      <c r="J38" s="103">
        <v>23</v>
      </c>
      <c r="K38" s="566">
        <v>0.09</v>
      </c>
      <c r="L38" s="574">
        <v>0</v>
      </c>
      <c r="M38" s="712">
        <v>0.45900000000000002</v>
      </c>
      <c r="N38" s="565">
        <v>0.70099999999999996</v>
      </c>
      <c r="O38" s="565">
        <v>0.91100000000000003</v>
      </c>
      <c r="P38" s="565">
        <v>1.53</v>
      </c>
      <c r="Q38" s="567">
        <v>2.121</v>
      </c>
    </row>
    <row r="39" spans="1:17" s="195" customFormat="1" ht="14.1" customHeight="1" x14ac:dyDescent="0.25">
      <c r="A39" s="193" t="s">
        <v>36</v>
      </c>
      <c r="B39" s="32" t="s">
        <v>779</v>
      </c>
      <c r="C39" s="685">
        <v>7</v>
      </c>
      <c r="D39" s="653">
        <v>1039</v>
      </c>
      <c r="E39" s="685">
        <v>1</v>
      </c>
      <c r="F39" s="565">
        <v>2.6648377096994218</v>
      </c>
      <c r="G39" s="565">
        <v>0.375</v>
      </c>
      <c r="H39" s="565">
        <v>1.9E-2</v>
      </c>
      <c r="I39" s="567">
        <v>1.851</v>
      </c>
      <c r="J39" s="103">
        <v>0</v>
      </c>
      <c r="K39" s="32" t="s">
        <v>321</v>
      </c>
      <c r="L39" s="46" t="s">
        <v>321</v>
      </c>
      <c r="M39" s="714" t="s">
        <v>321</v>
      </c>
      <c r="N39" s="32" t="s">
        <v>321</v>
      </c>
      <c r="O39" s="32" t="s">
        <v>321</v>
      </c>
      <c r="P39" s="32" t="s">
        <v>321</v>
      </c>
      <c r="Q39" s="46" t="s">
        <v>321</v>
      </c>
    </row>
    <row r="40" spans="1:17" s="195" customFormat="1" ht="14.1" customHeight="1" x14ac:dyDescent="0.25">
      <c r="A40" s="193" t="s">
        <v>37</v>
      </c>
      <c r="B40" s="32" t="s">
        <v>778</v>
      </c>
      <c r="C40" s="685">
        <v>18</v>
      </c>
      <c r="D40" s="653">
        <v>4666</v>
      </c>
      <c r="E40" s="685">
        <v>12</v>
      </c>
      <c r="F40" s="565">
        <v>18.9698232658581</v>
      </c>
      <c r="G40" s="565">
        <v>0.63300000000000001</v>
      </c>
      <c r="H40" s="565">
        <v>0.34300000000000003</v>
      </c>
      <c r="I40" s="567">
        <v>1.075</v>
      </c>
      <c r="J40" s="103">
        <v>6</v>
      </c>
      <c r="K40" s="32" t="s">
        <v>321</v>
      </c>
      <c r="L40" s="46" t="s">
        <v>321</v>
      </c>
      <c r="M40" s="714" t="s">
        <v>321</v>
      </c>
      <c r="N40" s="32" t="s">
        <v>321</v>
      </c>
      <c r="O40" s="32" t="s">
        <v>321</v>
      </c>
      <c r="P40" s="32" t="s">
        <v>321</v>
      </c>
      <c r="Q40" s="46" t="s">
        <v>321</v>
      </c>
    </row>
    <row r="41" spans="1:17" s="195" customFormat="1" ht="14.1" customHeight="1" x14ac:dyDescent="0.25">
      <c r="A41" s="193" t="s">
        <v>38</v>
      </c>
      <c r="B41" s="32"/>
      <c r="C41" s="685">
        <v>35</v>
      </c>
      <c r="D41" s="653">
        <v>13508</v>
      </c>
      <c r="E41" s="685">
        <v>51</v>
      </c>
      <c r="F41" s="565">
        <v>45.784185847718106</v>
      </c>
      <c r="G41" s="565">
        <v>1.1140000000000001</v>
      </c>
      <c r="H41" s="565">
        <v>0.83799999999999997</v>
      </c>
      <c r="I41" s="567">
        <v>1.4530000000000001</v>
      </c>
      <c r="J41" s="103">
        <v>13</v>
      </c>
      <c r="K41" s="566">
        <v>0</v>
      </c>
      <c r="L41" s="574">
        <v>0</v>
      </c>
      <c r="M41" s="714" t="s">
        <v>321</v>
      </c>
      <c r="N41" s="32" t="s">
        <v>321</v>
      </c>
      <c r="O41" s="32" t="s">
        <v>321</v>
      </c>
      <c r="P41" s="32" t="s">
        <v>321</v>
      </c>
      <c r="Q41" s="46" t="s">
        <v>321</v>
      </c>
    </row>
    <row r="42" spans="1:17" s="195" customFormat="1" ht="14.1" customHeight="1" x14ac:dyDescent="0.25">
      <c r="A42" s="193" t="s">
        <v>39</v>
      </c>
      <c r="B42" s="32" t="s">
        <v>779</v>
      </c>
      <c r="C42" s="685">
        <v>32</v>
      </c>
      <c r="D42" s="653">
        <v>12068</v>
      </c>
      <c r="E42" s="685">
        <v>41</v>
      </c>
      <c r="F42" s="565">
        <v>38.660103907250068</v>
      </c>
      <c r="G42" s="565">
        <v>1.0609999999999999</v>
      </c>
      <c r="H42" s="565">
        <v>0.77100000000000002</v>
      </c>
      <c r="I42" s="567">
        <v>1.425</v>
      </c>
      <c r="J42" s="103">
        <v>14</v>
      </c>
      <c r="K42" s="566">
        <v>7.0000000000000007E-2</v>
      </c>
      <c r="L42" s="574">
        <v>0</v>
      </c>
      <c r="M42" s="714" t="s">
        <v>321</v>
      </c>
      <c r="N42" s="32" t="s">
        <v>321</v>
      </c>
      <c r="O42" s="32" t="s">
        <v>321</v>
      </c>
      <c r="P42" s="32" t="s">
        <v>321</v>
      </c>
      <c r="Q42" s="46" t="s">
        <v>321</v>
      </c>
    </row>
    <row r="43" spans="1:17" s="195" customFormat="1" ht="14.1" customHeight="1" x14ac:dyDescent="0.25">
      <c r="A43" s="193" t="s">
        <v>40</v>
      </c>
      <c r="B43" s="32" t="s">
        <v>779</v>
      </c>
      <c r="C43" s="685">
        <v>21</v>
      </c>
      <c r="D43" s="653">
        <v>4190</v>
      </c>
      <c r="E43" s="685">
        <v>22</v>
      </c>
      <c r="F43" s="565">
        <v>15.772689668074634</v>
      </c>
      <c r="G43" s="565">
        <v>1.395</v>
      </c>
      <c r="H43" s="565">
        <v>0.89600000000000002</v>
      </c>
      <c r="I43" s="567">
        <v>2.077</v>
      </c>
      <c r="J43" s="103">
        <v>5</v>
      </c>
      <c r="K43" s="32" t="s">
        <v>321</v>
      </c>
      <c r="L43" s="46" t="s">
        <v>321</v>
      </c>
      <c r="M43" s="714" t="s">
        <v>321</v>
      </c>
      <c r="N43" s="32" t="s">
        <v>321</v>
      </c>
      <c r="O43" s="32" t="s">
        <v>321</v>
      </c>
      <c r="P43" s="32" t="s">
        <v>321</v>
      </c>
      <c r="Q43" s="46" t="s">
        <v>321</v>
      </c>
    </row>
    <row r="44" spans="1:17" s="195" customFormat="1" ht="14.1" customHeight="1" x14ac:dyDescent="0.25">
      <c r="A44" s="193" t="s">
        <v>41</v>
      </c>
      <c r="B44" s="32" t="s">
        <v>778</v>
      </c>
      <c r="C44" s="685">
        <v>33</v>
      </c>
      <c r="D44" s="653">
        <v>9938</v>
      </c>
      <c r="E44" s="685">
        <v>44</v>
      </c>
      <c r="F44" s="565">
        <v>32.525011796217605</v>
      </c>
      <c r="G44" s="565">
        <v>1.353</v>
      </c>
      <c r="H44" s="565">
        <v>0.995</v>
      </c>
      <c r="I44" s="567">
        <v>1.8</v>
      </c>
      <c r="J44" s="103">
        <v>10</v>
      </c>
      <c r="K44" s="566">
        <v>0.2</v>
      </c>
      <c r="L44" s="574">
        <v>0</v>
      </c>
      <c r="M44" s="714" t="s">
        <v>321</v>
      </c>
      <c r="N44" s="32" t="s">
        <v>321</v>
      </c>
      <c r="O44" s="32" t="s">
        <v>321</v>
      </c>
      <c r="P44" s="32" t="s">
        <v>321</v>
      </c>
      <c r="Q44" s="46" t="s">
        <v>321</v>
      </c>
    </row>
    <row r="45" spans="1:17" s="195" customFormat="1" ht="14.1" customHeight="1" x14ac:dyDescent="0.25">
      <c r="A45" s="193" t="s">
        <v>42</v>
      </c>
      <c r="B45" s="32" t="s">
        <v>778</v>
      </c>
      <c r="C45" s="685">
        <v>150</v>
      </c>
      <c r="D45" s="653">
        <v>43913</v>
      </c>
      <c r="E45" s="685">
        <v>145</v>
      </c>
      <c r="F45" s="565">
        <v>144.54568588688633</v>
      </c>
      <c r="G45" s="565">
        <v>1.0029999999999999</v>
      </c>
      <c r="H45" s="565">
        <v>0.85</v>
      </c>
      <c r="I45" s="567">
        <v>1.177</v>
      </c>
      <c r="J45" s="103">
        <v>51</v>
      </c>
      <c r="K45" s="566">
        <v>0.08</v>
      </c>
      <c r="L45" s="574">
        <v>0</v>
      </c>
      <c r="M45" s="712">
        <v>0</v>
      </c>
      <c r="N45" s="565">
        <v>0</v>
      </c>
      <c r="O45" s="565">
        <v>0.71699999999999997</v>
      </c>
      <c r="P45" s="565">
        <v>1.2709999999999999</v>
      </c>
      <c r="Q45" s="567">
        <v>1.9450000000000001</v>
      </c>
    </row>
    <row r="46" spans="1:17" s="195" customFormat="1" ht="14.1" customHeight="1" x14ac:dyDescent="0.25">
      <c r="A46" s="193" t="s">
        <v>43</v>
      </c>
      <c r="B46" s="32" t="s">
        <v>779</v>
      </c>
      <c r="C46" s="685">
        <v>0</v>
      </c>
      <c r="D46" s="770" t="s">
        <v>321</v>
      </c>
      <c r="E46" s="32" t="s">
        <v>321</v>
      </c>
      <c r="F46" s="32" t="s">
        <v>321</v>
      </c>
      <c r="G46" s="32" t="s">
        <v>321</v>
      </c>
      <c r="H46" s="32" t="s">
        <v>321</v>
      </c>
      <c r="I46" s="46" t="s">
        <v>321</v>
      </c>
      <c r="J46" s="714" t="s">
        <v>321</v>
      </c>
      <c r="K46" s="32" t="s">
        <v>321</v>
      </c>
      <c r="L46" s="46" t="s">
        <v>321</v>
      </c>
      <c r="M46" s="714" t="s">
        <v>321</v>
      </c>
      <c r="N46" s="32" t="s">
        <v>321</v>
      </c>
      <c r="O46" s="32" t="s">
        <v>321</v>
      </c>
      <c r="P46" s="32" t="s">
        <v>321</v>
      </c>
      <c r="Q46" s="46" t="s">
        <v>321</v>
      </c>
    </row>
    <row r="47" spans="1:17" s="195" customFormat="1" ht="14.1" customHeight="1" x14ac:dyDescent="0.25">
      <c r="A47" s="193" t="s">
        <v>44</v>
      </c>
      <c r="B47" s="32" t="s">
        <v>779</v>
      </c>
      <c r="C47" s="685">
        <v>5</v>
      </c>
      <c r="D47" s="653">
        <v>1200</v>
      </c>
      <c r="E47" s="685">
        <v>2</v>
      </c>
      <c r="F47" s="565">
        <v>4.3216977943835371</v>
      </c>
      <c r="G47" s="565">
        <v>0.46300000000000002</v>
      </c>
      <c r="H47" s="565">
        <v>7.8E-2</v>
      </c>
      <c r="I47" s="567">
        <v>1.5289999999999999</v>
      </c>
      <c r="J47" s="103">
        <v>1</v>
      </c>
      <c r="K47" s="32" t="s">
        <v>321</v>
      </c>
      <c r="L47" s="46" t="s">
        <v>321</v>
      </c>
      <c r="M47" s="714" t="s">
        <v>321</v>
      </c>
      <c r="N47" s="32" t="s">
        <v>321</v>
      </c>
      <c r="O47" s="32" t="s">
        <v>321</v>
      </c>
      <c r="P47" s="32" t="s">
        <v>321</v>
      </c>
      <c r="Q47" s="46" t="s">
        <v>321</v>
      </c>
    </row>
    <row r="48" spans="1:17" s="195" customFormat="1" ht="14.1" customHeight="1" x14ac:dyDescent="0.25">
      <c r="A48" s="193" t="s">
        <v>45</v>
      </c>
      <c r="B48" s="32" t="s">
        <v>778</v>
      </c>
      <c r="C48" s="685">
        <v>55</v>
      </c>
      <c r="D48" s="653">
        <v>12626</v>
      </c>
      <c r="E48" s="685">
        <v>54</v>
      </c>
      <c r="F48" s="565">
        <v>42.867007621776395</v>
      </c>
      <c r="G48" s="565">
        <v>1.26</v>
      </c>
      <c r="H48" s="565">
        <v>0.95599999999999996</v>
      </c>
      <c r="I48" s="567">
        <v>1.631</v>
      </c>
      <c r="J48" s="103">
        <v>17</v>
      </c>
      <c r="K48" s="566">
        <v>0.18</v>
      </c>
      <c r="L48" s="574">
        <v>0</v>
      </c>
      <c r="M48" s="714" t="s">
        <v>321</v>
      </c>
      <c r="N48" s="32" t="s">
        <v>321</v>
      </c>
      <c r="O48" s="32" t="s">
        <v>321</v>
      </c>
      <c r="P48" s="32" t="s">
        <v>321</v>
      </c>
      <c r="Q48" s="46" t="s">
        <v>321</v>
      </c>
    </row>
    <row r="49" spans="1:17" s="195" customFormat="1" ht="14.1" customHeight="1" x14ac:dyDescent="0.25">
      <c r="A49" s="193" t="s">
        <v>46</v>
      </c>
      <c r="B49" s="32" t="s">
        <v>779</v>
      </c>
      <c r="C49" s="685">
        <v>5</v>
      </c>
      <c r="D49" s="653">
        <v>751</v>
      </c>
      <c r="E49" s="685">
        <v>1</v>
      </c>
      <c r="F49" s="565">
        <v>1.8313202915264524</v>
      </c>
      <c r="G49" s="565">
        <v>0.54600000000000004</v>
      </c>
      <c r="H49" s="565">
        <v>2.7E-2</v>
      </c>
      <c r="I49" s="567">
        <v>2.6930000000000001</v>
      </c>
      <c r="J49" s="103">
        <v>0</v>
      </c>
      <c r="K49" s="32" t="s">
        <v>321</v>
      </c>
      <c r="L49" s="46" t="s">
        <v>321</v>
      </c>
      <c r="M49" s="714" t="s">
        <v>321</v>
      </c>
      <c r="N49" s="32" t="s">
        <v>321</v>
      </c>
      <c r="O49" s="32" t="s">
        <v>321</v>
      </c>
      <c r="P49" s="32" t="s">
        <v>321</v>
      </c>
      <c r="Q49" s="46" t="s">
        <v>321</v>
      </c>
    </row>
    <row r="50" spans="1:17" s="195" customFormat="1" ht="14.1" customHeight="1" x14ac:dyDescent="0.25">
      <c r="A50" s="193" t="s">
        <v>47</v>
      </c>
      <c r="B50" s="32" t="s">
        <v>779</v>
      </c>
      <c r="C50" s="685">
        <v>39</v>
      </c>
      <c r="D50" s="653">
        <v>14623</v>
      </c>
      <c r="E50" s="685">
        <v>56</v>
      </c>
      <c r="F50" s="565">
        <v>56.660634862420139</v>
      </c>
      <c r="G50" s="565">
        <v>0.98799999999999999</v>
      </c>
      <c r="H50" s="565">
        <v>0.754</v>
      </c>
      <c r="I50" s="567">
        <v>1.274</v>
      </c>
      <c r="J50" s="103">
        <v>17</v>
      </c>
      <c r="K50" s="566">
        <v>0.06</v>
      </c>
      <c r="L50" s="574">
        <v>0.06</v>
      </c>
      <c r="M50" s="714" t="s">
        <v>321</v>
      </c>
      <c r="N50" s="32" t="s">
        <v>321</v>
      </c>
      <c r="O50" s="32" t="s">
        <v>321</v>
      </c>
      <c r="P50" s="32" t="s">
        <v>321</v>
      </c>
      <c r="Q50" s="46" t="s">
        <v>321</v>
      </c>
    </row>
    <row r="51" spans="1:17" s="195" customFormat="1" ht="14.1" customHeight="1" x14ac:dyDescent="0.25">
      <c r="A51" s="193" t="s">
        <v>48</v>
      </c>
      <c r="B51" s="32" t="s">
        <v>778</v>
      </c>
      <c r="C51" s="685">
        <v>285</v>
      </c>
      <c r="D51" s="653">
        <v>54651</v>
      </c>
      <c r="E51" s="685">
        <v>195</v>
      </c>
      <c r="F51" s="565">
        <v>193.67799683890797</v>
      </c>
      <c r="G51" s="565">
        <v>1.0069999999999999</v>
      </c>
      <c r="H51" s="565">
        <v>0.873</v>
      </c>
      <c r="I51" s="567">
        <v>1.1559999999999999</v>
      </c>
      <c r="J51" s="103">
        <v>57</v>
      </c>
      <c r="K51" s="566">
        <v>7.0000000000000007E-2</v>
      </c>
      <c r="L51" s="574">
        <v>0.04</v>
      </c>
      <c r="M51" s="712">
        <v>0</v>
      </c>
      <c r="N51" s="565">
        <v>0.32900000000000001</v>
      </c>
      <c r="O51" s="565">
        <v>0.86699999999999999</v>
      </c>
      <c r="P51" s="565">
        <v>1.8169999999999999</v>
      </c>
      <c r="Q51" s="567">
        <v>2.8010000000000002</v>
      </c>
    </row>
    <row r="52" spans="1:17" s="195" customFormat="1" ht="14.1" customHeight="1" x14ac:dyDescent="0.25">
      <c r="A52" s="193" t="s">
        <v>49</v>
      </c>
      <c r="B52" s="32" t="s">
        <v>779</v>
      </c>
      <c r="C52" s="685">
        <v>0</v>
      </c>
      <c r="D52" s="770" t="s">
        <v>321</v>
      </c>
      <c r="E52" s="32" t="s">
        <v>321</v>
      </c>
      <c r="F52" s="32" t="s">
        <v>321</v>
      </c>
      <c r="G52" s="32" t="s">
        <v>321</v>
      </c>
      <c r="H52" s="32" t="s">
        <v>321</v>
      </c>
      <c r="I52" s="46" t="s">
        <v>321</v>
      </c>
      <c r="J52" s="714" t="s">
        <v>321</v>
      </c>
      <c r="K52" s="32" t="s">
        <v>321</v>
      </c>
      <c r="L52" s="46" t="s">
        <v>321</v>
      </c>
      <c r="M52" s="714" t="s">
        <v>321</v>
      </c>
      <c r="N52" s="32" t="s">
        <v>321</v>
      </c>
      <c r="O52" s="32" t="s">
        <v>321</v>
      </c>
      <c r="P52" s="32" t="s">
        <v>321</v>
      </c>
      <c r="Q52" s="46" t="s">
        <v>321</v>
      </c>
    </row>
    <row r="53" spans="1:17" s="195" customFormat="1" ht="14.1" customHeight="1" x14ac:dyDescent="0.25">
      <c r="A53" s="193" t="s">
        <v>50</v>
      </c>
      <c r="B53" s="32" t="s">
        <v>779</v>
      </c>
      <c r="C53" s="685">
        <v>19</v>
      </c>
      <c r="D53" s="653">
        <v>7305</v>
      </c>
      <c r="E53" s="685">
        <v>41</v>
      </c>
      <c r="F53" s="565">
        <v>26.598798637517355</v>
      </c>
      <c r="G53" s="565">
        <v>1.5409999999999999</v>
      </c>
      <c r="H53" s="565">
        <v>1.121</v>
      </c>
      <c r="I53" s="567">
        <v>2.0710000000000002</v>
      </c>
      <c r="J53" s="103">
        <v>11</v>
      </c>
      <c r="K53" s="566">
        <v>0.18</v>
      </c>
      <c r="L53" s="574">
        <v>0</v>
      </c>
      <c r="M53" s="714" t="s">
        <v>321</v>
      </c>
      <c r="N53" s="32" t="s">
        <v>321</v>
      </c>
      <c r="O53" s="32" t="s">
        <v>321</v>
      </c>
      <c r="P53" s="32" t="s">
        <v>321</v>
      </c>
      <c r="Q53" s="46" t="s">
        <v>321</v>
      </c>
    </row>
    <row r="54" spans="1:17" s="195" customFormat="1" ht="14.1" customHeight="1" x14ac:dyDescent="0.25">
      <c r="A54" s="193" t="s">
        <v>319</v>
      </c>
      <c r="B54" s="32"/>
      <c r="C54" s="685">
        <v>0</v>
      </c>
      <c r="D54" s="770" t="s">
        <v>321</v>
      </c>
      <c r="E54" s="32" t="s">
        <v>321</v>
      </c>
      <c r="F54" s="32" t="s">
        <v>321</v>
      </c>
      <c r="G54" s="32" t="s">
        <v>321</v>
      </c>
      <c r="H54" s="32" t="s">
        <v>321</v>
      </c>
      <c r="I54" s="46" t="s">
        <v>321</v>
      </c>
      <c r="J54" s="714" t="s">
        <v>321</v>
      </c>
      <c r="K54" s="32" t="s">
        <v>321</v>
      </c>
      <c r="L54" s="46" t="s">
        <v>321</v>
      </c>
      <c r="M54" s="714" t="s">
        <v>321</v>
      </c>
      <c r="N54" s="32" t="s">
        <v>321</v>
      </c>
      <c r="O54" s="32" t="s">
        <v>321</v>
      </c>
      <c r="P54" s="32" t="s">
        <v>321</v>
      </c>
      <c r="Q54" s="46" t="s">
        <v>321</v>
      </c>
    </row>
    <row r="55" spans="1:17" s="195" customFormat="1" ht="14.1" customHeight="1" x14ac:dyDescent="0.25">
      <c r="A55" s="193" t="s">
        <v>51</v>
      </c>
      <c r="B55" s="32" t="s">
        <v>778</v>
      </c>
      <c r="C55" s="685">
        <v>6</v>
      </c>
      <c r="D55" s="653">
        <v>1143</v>
      </c>
      <c r="E55" s="685">
        <v>3</v>
      </c>
      <c r="F55" s="565">
        <v>3.8168909316187105</v>
      </c>
      <c r="G55" s="565">
        <v>0.78600000000000003</v>
      </c>
      <c r="H55" s="565">
        <v>0.2</v>
      </c>
      <c r="I55" s="567">
        <v>2.1389999999999998</v>
      </c>
      <c r="J55" s="103">
        <v>2</v>
      </c>
      <c r="K55" s="32" t="s">
        <v>321</v>
      </c>
      <c r="L55" s="46" t="s">
        <v>321</v>
      </c>
      <c r="M55" s="714" t="s">
        <v>321</v>
      </c>
      <c r="N55" s="32" t="s">
        <v>321</v>
      </c>
      <c r="O55" s="32" t="s">
        <v>321</v>
      </c>
      <c r="P55" s="32" t="s">
        <v>321</v>
      </c>
      <c r="Q55" s="46" t="s">
        <v>321</v>
      </c>
    </row>
    <row r="56" spans="1:17" s="195" customFormat="1" ht="14.1" customHeight="1" x14ac:dyDescent="0.25">
      <c r="A56" s="193" t="s">
        <v>52</v>
      </c>
      <c r="B56" s="32" t="s">
        <v>778</v>
      </c>
      <c r="C56" s="685">
        <v>46</v>
      </c>
      <c r="D56" s="653">
        <v>17002</v>
      </c>
      <c r="E56" s="685">
        <v>47</v>
      </c>
      <c r="F56" s="565">
        <v>49.928752367293974</v>
      </c>
      <c r="G56" s="565">
        <v>0.94099999999999995</v>
      </c>
      <c r="H56" s="565">
        <v>0.7</v>
      </c>
      <c r="I56" s="567">
        <v>1.2410000000000001</v>
      </c>
      <c r="J56" s="103">
        <v>19</v>
      </c>
      <c r="K56" s="566">
        <v>0.05</v>
      </c>
      <c r="L56" s="574">
        <v>0</v>
      </c>
      <c r="M56" s="714" t="s">
        <v>321</v>
      </c>
      <c r="N56" s="32" t="s">
        <v>321</v>
      </c>
      <c r="O56" s="32" t="s">
        <v>321</v>
      </c>
      <c r="P56" s="32" t="s">
        <v>321</v>
      </c>
      <c r="Q56" s="46" t="s">
        <v>321</v>
      </c>
    </row>
    <row r="57" spans="1:17" s="195" customFormat="1" ht="14.1" customHeight="1" x14ac:dyDescent="0.25">
      <c r="A57" s="193" t="s">
        <v>53</v>
      </c>
      <c r="B57" s="32" t="s">
        <v>779</v>
      </c>
      <c r="C57" s="685">
        <v>56</v>
      </c>
      <c r="D57" s="653">
        <v>12737</v>
      </c>
      <c r="E57" s="685">
        <v>33</v>
      </c>
      <c r="F57" s="565">
        <v>40.912074772026763</v>
      </c>
      <c r="G57" s="565">
        <v>0.80700000000000005</v>
      </c>
      <c r="H57" s="565">
        <v>0.56399999999999995</v>
      </c>
      <c r="I57" s="567">
        <v>1.1200000000000001</v>
      </c>
      <c r="J57" s="103">
        <v>13</v>
      </c>
      <c r="K57" s="566">
        <v>0.08</v>
      </c>
      <c r="L57" s="574">
        <v>0</v>
      </c>
      <c r="M57" s="714" t="s">
        <v>321</v>
      </c>
      <c r="N57" s="32" t="s">
        <v>321</v>
      </c>
      <c r="O57" s="32" t="s">
        <v>321</v>
      </c>
      <c r="P57" s="32" t="s">
        <v>321</v>
      </c>
      <c r="Q57" s="46" t="s">
        <v>321</v>
      </c>
    </row>
    <row r="58" spans="1:17" s="195" customFormat="1" ht="14.1" customHeight="1" x14ac:dyDescent="0.25">
      <c r="A58" s="193" t="s">
        <v>54</v>
      </c>
      <c r="B58" s="32" t="s">
        <v>779</v>
      </c>
      <c r="C58" s="685">
        <v>9</v>
      </c>
      <c r="D58" s="653">
        <v>1811</v>
      </c>
      <c r="E58" s="685">
        <v>11</v>
      </c>
      <c r="F58" s="565">
        <v>7.2615376986366247</v>
      </c>
      <c r="G58" s="565">
        <v>1.5149999999999999</v>
      </c>
      <c r="H58" s="565">
        <v>0.79700000000000004</v>
      </c>
      <c r="I58" s="567">
        <v>2.633</v>
      </c>
      <c r="J58" s="103">
        <v>3</v>
      </c>
      <c r="K58" s="32" t="s">
        <v>321</v>
      </c>
      <c r="L58" s="46" t="s">
        <v>321</v>
      </c>
      <c r="M58" s="714" t="s">
        <v>321</v>
      </c>
      <c r="N58" s="32" t="s">
        <v>321</v>
      </c>
      <c r="O58" s="32" t="s">
        <v>321</v>
      </c>
      <c r="P58" s="32" t="s">
        <v>321</v>
      </c>
      <c r="Q58" s="46" t="s">
        <v>321</v>
      </c>
    </row>
    <row r="59" spans="1:17" s="195" customFormat="1" ht="14.1" customHeight="1" x14ac:dyDescent="0.25">
      <c r="A59" s="193" t="s">
        <v>55</v>
      </c>
      <c r="B59" s="32" t="s">
        <v>779</v>
      </c>
      <c r="C59" s="685">
        <v>4</v>
      </c>
      <c r="D59" s="770" t="s">
        <v>321</v>
      </c>
      <c r="E59" s="32" t="s">
        <v>321</v>
      </c>
      <c r="F59" s="32" t="s">
        <v>321</v>
      </c>
      <c r="G59" s="32" t="s">
        <v>321</v>
      </c>
      <c r="H59" s="32" t="s">
        <v>321</v>
      </c>
      <c r="I59" s="46" t="s">
        <v>321</v>
      </c>
      <c r="J59" s="714" t="s">
        <v>321</v>
      </c>
      <c r="K59" s="32" t="s">
        <v>321</v>
      </c>
      <c r="L59" s="46" t="s">
        <v>321</v>
      </c>
      <c r="M59" s="714" t="s">
        <v>321</v>
      </c>
      <c r="N59" s="32" t="s">
        <v>321</v>
      </c>
      <c r="O59" s="32" t="s">
        <v>321</v>
      </c>
      <c r="P59" s="32" t="s">
        <v>321</v>
      </c>
      <c r="Q59" s="46" t="s">
        <v>321</v>
      </c>
    </row>
    <row r="60" spans="1:17" s="213" customFormat="1" ht="14.1" customHeight="1" x14ac:dyDescent="0.25">
      <c r="A60" s="198" t="s">
        <v>56</v>
      </c>
      <c r="B60" s="757"/>
      <c r="C60" s="769">
        <v>1939</v>
      </c>
      <c r="D60" s="768">
        <v>504333</v>
      </c>
      <c r="E60" s="769">
        <v>1864</v>
      </c>
      <c r="F60" s="902">
        <v>1774.402338356017</v>
      </c>
      <c r="G60" s="758">
        <v>1.05</v>
      </c>
      <c r="H60" s="758">
        <v>1.004</v>
      </c>
      <c r="I60" s="762">
        <v>1.099</v>
      </c>
      <c r="J60" s="763">
        <v>609</v>
      </c>
      <c r="K60" s="760">
        <v>7.0000000000000007E-2</v>
      </c>
      <c r="L60" s="761">
        <v>0.02</v>
      </c>
      <c r="M60" s="764">
        <v>0</v>
      </c>
      <c r="N60" s="758">
        <v>0</v>
      </c>
      <c r="O60" s="758">
        <v>0.81699999999999995</v>
      </c>
      <c r="P60" s="758">
        <v>1.522</v>
      </c>
      <c r="Q60" s="762">
        <v>2.4780000000000002</v>
      </c>
    </row>
    <row r="61" spans="1:17" x14ac:dyDescent="0.25">
      <c r="K61" s="166"/>
      <c r="L61" s="165"/>
      <c r="M61" s="165"/>
    </row>
    <row r="62" spans="1:17" s="219" customFormat="1" x14ac:dyDescent="0.25">
      <c r="A62" s="223" t="s">
        <v>452</v>
      </c>
      <c r="F62" s="220"/>
      <c r="G62" s="220"/>
      <c r="H62" s="220"/>
      <c r="I62" s="220"/>
      <c r="K62" s="179"/>
    </row>
    <row r="63" spans="1:17" x14ac:dyDescent="0.25">
      <c r="A63" s="98" t="s">
        <v>638</v>
      </c>
      <c r="D63" s="162"/>
      <c r="E63" s="162"/>
      <c r="H63" s="113"/>
      <c r="I63" s="113"/>
    </row>
    <row r="64" spans="1:17" x14ac:dyDescent="0.25">
      <c r="A64" s="98" t="s">
        <v>477</v>
      </c>
      <c r="D64" s="162"/>
      <c r="E64" s="162"/>
      <c r="H64" s="113"/>
      <c r="I64" s="113"/>
    </row>
    <row r="65" spans="1:13" x14ac:dyDescent="0.25">
      <c r="A65" s="163" t="s">
        <v>639</v>
      </c>
      <c r="D65" s="162"/>
      <c r="E65" s="162"/>
      <c r="H65" s="113"/>
      <c r="I65" s="113"/>
    </row>
    <row r="66" spans="1:13" x14ac:dyDescent="0.25">
      <c r="A66" s="163" t="s">
        <v>878</v>
      </c>
      <c r="K66" s="113"/>
    </row>
    <row r="67" spans="1:13" x14ac:dyDescent="0.25">
      <c r="A67" s="98" t="s">
        <v>476</v>
      </c>
    </row>
    <row r="68" spans="1:13" x14ac:dyDescent="0.25">
      <c r="A68" s="98" t="s">
        <v>640</v>
      </c>
    </row>
    <row r="69" spans="1:13" x14ac:dyDescent="0.25">
      <c r="A69" s="163" t="s">
        <v>816</v>
      </c>
      <c r="E69" s="119"/>
      <c r="F69" s="238"/>
      <c r="G69" s="238"/>
      <c r="H69" s="238"/>
      <c r="I69" s="238"/>
      <c r="J69" s="119"/>
      <c r="L69" s="119"/>
      <c r="M69" s="119"/>
    </row>
    <row r="70" spans="1:13" x14ac:dyDescent="0.25">
      <c r="A70" s="163" t="s">
        <v>641</v>
      </c>
    </row>
    <row r="71" spans="1:13" x14ac:dyDescent="0.25">
      <c r="A71" s="339" t="s">
        <v>642</v>
      </c>
    </row>
    <row r="72" spans="1:13" x14ac:dyDescent="0.25">
      <c r="A72" s="163" t="s">
        <v>347</v>
      </c>
    </row>
    <row r="73" spans="1:13" x14ac:dyDescent="0.25">
      <c r="A73" s="163"/>
    </row>
    <row r="75" spans="1:13" x14ac:dyDescent="0.25">
      <c r="A75" s="113"/>
    </row>
    <row r="76" spans="1:13" x14ac:dyDescent="0.25">
      <c r="A76" s="113"/>
    </row>
    <row r="77" spans="1:13" x14ac:dyDescent="0.25">
      <c r="A77" s="113"/>
    </row>
    <row r="78" spans="1:13" x14ac:dyDescent="0.25">
      <c r="A78" s="113"/>
    </row>
    <row r="79" spans="1:13" x14ac:dyDescent="0.25">
      <c r="A79" s="113"/>
    </row>
  </sheetData>
  <mergeCells count="7">
    <mergeCell ref="E4:F4"/>
    <mergeCell ref="H4:I4"/>
    <mergeCell ref="J4:L4"/>
    <mergeCell ref="M4:Q4"/>
    <mergeCell ref="A1:Q1"/>
    <mergeCell ref="A2:Q2"/>
    <mergeCell ref="A3:Q3"/>
  </mergeCells>
  <pageMargins left="0.7" right="0.7" top="0.75" bottom="0.75" header="0.3" footer="0.3"/>
  <pageSetup scale="61"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election activeCell="A65" sqref="A65"/>
    </sheetView>
  </sheetViews>
  <sheetFormatPr defaultColWidth="9.109375" defaultRowHeight="13.2" x14ac:dyDescent="0.25"/>
  <cols>
    <col min="1" max="1" width="16.88671875" style="114" customWidth="1"/>
    <col min="2" max="5" width="12.6640625" style="113" customWidth="1"/>
    <col min="6" max="7" width="12.6640625" style="162" customWidth="1"/>
    <col min="8" max="9" width="9.109375" style="162" customWidth="1"/>
    <col min="10" max="10" width="11.6640625" style="113" customWidth="1"/>
    <col min="11" max="11" width="12.6640625" style="119" customWidth="1"/>
    <col min="12" max="12" width="12.6640625" style="113" customWidth="1"/>
    <col min="13" max="17" width="9.109375" style="113" customWidth="1"/>
    <col min="18" max="19" width="9.109375" style="113"/>
    <col min="20" max="20" width="6.88671875" style="113" customWidth="1"/>
    <col min="21" max="16384" width="9.109375" style="113"/>
  </cols>
  <sheetData>
    <row r="1" spans="1:18" s="114" customFormat="1" ht="13.2" customHeight="1" x14ac:dyDescent="0.25">
      <c r="A1" s="1052" t="s">
        <v>116</v>
      </c>
      <c r="B1" s="1053"/>
      <c r="C1" s="1053"/>
      <c r="D1" s="1053"/>
      <c r="E1" s="1053"/>
      <c r="F1" s="1053"/>
      <c r="G1" s="1053"/>
      <c r="H1" s="1053"/>
      <c r="I1" s="1053"/>
      <c r="J1" s="1053"/>
      <c r="K1" s="1053"/>
      <c r="L1" s="1053"/>
      <c r="M1" s="1053"/>
      <c r="N1" s="1053"/>
      <c r="O1" s="1053"/>
      <c r="P1" s="1053"/>
      <c r="Q1" s="1054"/>
      <c r="R1" s="11"/>
    </row>
    <row r="2" spans="1:18" s="114" customFormat="1" x14ac:dyDescent="0.25">
      <c r="A2" s="992" t="s">
        <v>581</v>
      </c>
      <c r="B2" s="988"/>
      <c r="C2" s="988"/>
      <c r="D2" s="988"/>
      <c r="E2" s="988"/>
      <c r="F2" s="988"/>
      <c r="G2" s="988"/>
      <c r="H2" s="988"/>
      <c r="I2" s="988"/>
      <c r="J2" s="988"/>
      <c r="K2" s="988"/>
      <c r="L2" s="988"/>
      <c r="M2" s="988"/>
      <c r="N2" s="988"/>
      <c r="O2" s="988"/>
      <c r="P2" s="988"/>
      <c r="Q2" s="1055"/>
      <c r="R2" s="11"/>
    </row>
    <row r="3" spans="1:18" s="114" customFormat="1" ht="15.75" customHeight="1" thickBot="1" x14ac:dyDescent="0.3">
      <c r="A3" s="993" t="s">
        <v>507</v>
      </c>
      <c r="B3" s="994"/>
      <c r="C3" s="994"/>
      <c r="D3" s="994"/>
      <c r="E3" s="994"/>
      <c r="F3" s="994"/>
      <c r="G3" s="994"/>
      <c r="H3" s="994"/>
      <c r="I3" s="994"/>
      <c r="J3" s="994"/>
      <c r="K3" s="994"/>
      <c r="L3" s="994"/>
      <c r="M3" s="994"/>
      <c r="N3" s="994"/>
      <c r="O3" s="994"/>
      <c r="P3" s="994"/>
      <c r="Q3" s="1056"/>
      <c r="R3" s="11"/>
    </row>
    <row r="4" spans="1:18" s="118" customFormat="1" ht="16.2" thickTop="1" x14ac:dyDescent="0.25">
      <c r="A4" s="16"/>
      <c r="B4" s="182"/>
      <c r="C4" s="419"/>
      <c r="D4" s="129"/>
      <c r="E4" s="1046" t="s">
        <v>57</v>
      </c>
      <c r="F4" s="1046"/>
      <c r="G4" s="153"/>
      <c r="H4" s="1047" t="s">
        <v>58</v>
      </c>
      <c r="I4" s="1048"/>
      <c r="J4" s="1049" t="s">
        <v>71</v>
      </c>
      <c r="K4" s="1050"/>
      <c r="L4" s="1051"/>
      <c r="M4" s="1044" t="s">
        <v>70</v>
      </c>
      <c r="N4" s="1044"/>
      <c r="O4" s="1044"/>
      <c r="P4" s="1044"/>
      <c r="Q4" s="1045"/>
      <c r="R4" s="11"/>
    </row>
    <row r="5" spans="1:18" s="118" customFormat="1" ht="55.5" customHeight="1" x14ac:dyDescent="0.25">
      <c r="A5" s="115" t="s">
        <v>1</v>
      </c>
      <c r="B5" s="13" t="s">
        <v>69</v>
      </c>
      <c r="C5" s="26" t="s">
        <v>459</v>
      </c>
      <c r="D5" s="12" t="s">
        <v>284</v>
      </c>
      <c r="E5" s="10" t="s">
        <v>59</v>
      </c>
      <c r="F5" s="21" t="s">
        <v>60</v>
      </c>
      <c r="G5" s="21" t="s">
        <v>61</v>
      </c>
      <c r="H5" s="21" t="s">
        <v>66</v>
      </c>
      <c r="I5" s="22" t="s">
        <v>67</v>
      </c>
      <c r="J5" s="13" t="s">
        <v>226</v>
      </c>
      <c r="K5" s="26" t="s">
        <v>223</v>
      </c>
      <c r="L5" s="27" t="s">
        <v>224</v>
      </c>
      <c r="M5" s="23">
        <v>0.1</v>
      </c>
      <c r="N5" s="23">
        <v>0.25</v>
      </c>
      <c r="O5" s="20" t="s">
        <v>68</v>
      </c>
      <c r="P5" s="23">
        <v>0.75</v>
      </c>
      <c r="Q5" s="24">
        <v>0.9</v>
      </c>
    </row>
    <row r="6" spans="1:18" s="195" customFormat="1" ht="14.1" customHeight="1" x14ac:dyDescent="0.25">
      <c r="A6" s="193" t="s">
        <v>5</v>
      </c>
      <c r="B6" s="28" t="s">
        <v>779</v>
      </c>
      <c r="C6" s="685">
        <v>0</v>
      </c>
      <c r="D6" s="46" t="s">
        <v>321</v>
      </c>
      <c r="E6" s="28" t="s">
        <v>321</v>
      </c>
      <c r="F6" s="28" t="s">
        <v>321</v>
      </c>
      <c r="G6" s="28" t="s">
        <v>321</v>
      </c>
      <c r="H6" s="32" t="s">
        <v>321</v>
      </c>
      <c r="I6" s="46" t="s">
        <v>321</v>
      </c>
      <c r="J6" s="714" t="s">
        <v>321</v>
      </c>
      <c r="K6" s="32" t="s">
        <v>321</v>
      </c>
      <c r="L6" s="46" t="s">
        <v>321</v>
      </c>
      <c r="M6" s="28" t="s">
        <v>321</v>
      </c>
      <c r="N6" s="28" t="s">
        <v>321</v>
      </c>
      <c r="O6" s="28" t="s">
        <v>321</v>
      </c>
      <c r="P6" s="32" t="s">
        <v>321</v>
      </c>
      <c r="Q6" s="46" t="s">
        <v>321</v>
      </c>
      <c r="R6" s="28"/>
    </row>
    <row r="7" spans="1:18" s="195" customFormat="1" ht="14.1" customHeight="1" x14ac:dyDescent="0.25">
      <c r="A7" s="193" t="s">
        <v>6</v>
      </c>
      <c r="B7" s="28" t="s">
        <v>779</v>
      </c>
      <c r="C7" s="685">
        <v>0</v>
      </c>
      <c r="D7" s="46" t="s">
        <v>321</v>
      </c>
      <c r="E7" s="28" t="s">
        <v>321</v>
      </c>
      <c r="F7" s="28" t="s">
        <v>321</v>
      </c>
      <c r="G7" s="28" t="s">
        <v>321</v>
      </c>
      <c r="H7" s="32" t="s">
        <v>321</v>
      </c>
      <c r="I7" s="46" t="s">
        <v>321</v>
      </c>
      <c r="J7" s="714" t="s">
        <v>321</v>
      </c>
      <c r="K7" s="32" t="s">
        <v>321</v>
      </c>
      <c r="L7" s="46" t="s">
        <v>321</v>
      </c>
      <c r="M7" s="28" t="s">
        <v>321</v>
      </c>
      <c r="N7" s="28" t="s">
        <v>321</v>
      </c>
      <c r="O7" s="28" t="s">
        <v>321</v>
      </c>
      <c r="P7" s="32" t="s">
        <v>321</v>
      </c>
      <c r="Q7" s="46" t="s">
        <v>321</v>
      </c>
      <c r="R7" s="28"/>
    </row>
    <row r="8" spans="1:18" s="195" customFormat="1" ht="14.1" customHeight="1" x14ac:dyDescent="0.25">
      <c r="A8" s="193" t="s">
        <v>7</v>
      </c>
      <c r="B8" s="28" t="s">
        <v>779</v>
      </c>
      <c r="C8" s="685">
        <v>0</v>
      </c>
      <c r="D8" s="46" t="s">
        <v>321</v>
      </c>
      <c r="E8" s="28" t="s">
        <v>321</v>
      </c>
      <c r="F8" s="28" t="s">
        <v>321</v>
      </c>
      <c r="G8" s="28" t="s">
        <v>321</v>
      </c>
      <c r="H8" s="32" t="s">
        <v>321</v>
      </c>
      <c r="I8" s="46" t="s">
        <v>321</v>
      </c>
      <c r="J8" s="714" t="s">
        <v>321</v>
      </c>
      <c r="K8" s="32" t="s">
        <v>321</v>
      </c>
      <c r="L8" s="46" t="s">
        <v>321</v>
      </c>
      <c r="M8" s="28" t="s">
        <v>321</v>
      </c>
      <c r="N8" s="28" t="s">
        <v>321</v>
      </c>
      <c r="O8" s="28" t="s">
        <v>321</v>
      </c>
      <c r="P8" s="32" t="s">
        <v>321</v>
      </c>
      <c r="Q8" s="46" t="s">
        <v>321</v>
      </c>
      <c r="R8" s="28"/>
    </row>
    <row r="9" spans="1:18" s="195" customFormat="1" ht="14.1" customHeight="1" x14ac:dyDescent="0.25">
      <c r="A9" s="193" t="s">
        <v>8</v>
      </c>
      <c r="B9" s="28" t="s">
        <v>779</v>
      </c>
      <c r="C9" s="685">
        <v>4</v>
      </c>
      <c r="D9" s="46" t="s">
        <v>321</v>
      </c>
      <c r="E9" s="28" t="s">
        <v>321</v>
      </c>
      <c r="F9" s="28" t="s">
        <v>321</v>
      </c>
      <c r="G9" s="28" t="s">
        <v>321</v>
      </c>
      <c r="H9" s="32" t="s">
        <v>321</v>
      </c>
      <c r="I9" s="46" t="s">
        <v>321</v>
      </c>
      <c r="J9" s="714" t="s">
        <v>321</v>
      </c>
      <c r="K9" s="32" t="s">
        <v>321</v>
      </c>
      <c r="L9" s="46" t="s">
        <v>321</v>
      </c>
      <c r="M9" s="28" t="s">
        <v>321</v>
      </c>
      <c r="N9" s="28" t="s">
        <v>321</v>
      </c>
      <c r="O9" s="28" t="s">
        <v>321</v>
      </c>
      <c r="P9" s="32" t="s">
        <v>321</v>
      </c>
      <c r="Q9" s="46" t="s">
        <v>321</v>
      </c>
      <c r="R9" s="28"/>
    </row>
    <row r="10" spans="1:18" s="195" customFormat="1" ht="14.1" customHeight="1" x14ac:dyDescent="0.25">
      <c r="A10" s="193" t="s">
        <v>9</v>
      </c>
      <c r="B10" s="28" t="s">
        <v>778</v>
      </c>
      <c r="C10" s="685">
        <v>252</v>
      </c>
      <c r="D10" s="653">
        <v>5455</v>
      </c>
      <c r="E10" s="104">
        <v>53</v>
      </c>
      <c r="F10" s="572">
        <v>91.183412796436173</v>
      </c>
      <c r="G10" s="572">
        <v>0.58099999999999996</v>
      </c>
      <c r="H10" s="565">
        <v>0.44</v>
      </c>
      <c r="I10" s="567">
        <v>0.754</v>
      </c>
      <c r="J10" s="103">
        <v>18</v>
      </c>
      <c r="K10" s="566">
        <v>0.11</v>
      </c>
      <c r="L10" s="574">
        <v>0</v>
      </c>
      <c r="M10" s="28" t="s">
        <v>321</v>
      </c>
      <c r="N10" s="28" t="s">
        <v>321</v>
      </c>
      <c r="O10" s="28" t="s">
        <v>321</v>
      </c>
      <c r="P10" s="32" t="s">
        <v>321</v>
      </c>
      <c r="Q10" s="46" t="s">
        <v>321</v>
      </c>
    </row>
    <row r="11" spans="1:18" s="195" customFormat="1" ht="14.1" customHeight="1" x14ac:dyDescent="0.25">
      <c r="A11" s="193" t="s">
        <v>10</v>
      </c>
      <c r="B11" s="28" t="s">
        <v>779</v>
      </c>
      <c r="C11" s="685">
        <v>2</v>
      </c>
      <c r="D11" s="46" t="s">
        <v>321</v>
      </c>
      <c r="E11" s="28" t="s">
        <v>321</v>
      </c>
      <c r="F11" s="28" t="s">
        <v>321</v>
      </c>
      <c r="G11" s="28" t="s">
        <v>321</v>
      </c>
      <c r="H11" s="32" t="s">
        <v>321</v>
      </c>
      <c r="I11" s="46" t="s">
        <v>321</v>
      </c>
      <c r="J11" s="714" t="s">
        <v>321</v>
      </c>
      <c r="K11" s="32" t="s">
        <v>321</v>
      </c>
      <c r="L11" s="46" t="s">
        <v>321</v>
      </c>
      <c r="M11" s="28" t="s">
        <v>321</v>
      </c>
      <c r="N11" s="28" t="s">
        <v>321</v>
      </c>
      <c r="O11" s="28" t="s">
        <v>321</v>
      </c>
      <c r="P11" s="32" t="s">
        <v>321</v>
      </c>
      <c r="Q11" s="46" t="s">
        <v>321</v>
      </c>
      <c r="R11" s="28"/>
    </row>
    <row r="12" spans="1:18" s="195" customFormat="1" ht="14.1" customHeight="1" x14ac:dyDescent="0.25">
      <c r="A12" s="193" t="s">
        <v>11</v>
      </c>
      <c r="B12" s="28" t="s">
        <v>779</v>
      </c>
      <c r="C12" s="685">
        <v>0</v>
      </c>
      <c r="D12" s="46" t="s">
        <v>321</v>
      </c>
      <c r="E12" s="28" t="s">
        <v>321</v>
      </c>
      <c r="F12" s="28" t="s">
        <v>321</v>
      </c>
      <c r="G12" s="28" t="s">
        <v>321</v>
      </c>
      <c r="H12" s="32" t="s">
        <v>321</v>
      </c>
      <c r="I12" s="46" t="s">
        <v>321</v>
      </c>
      <c r="J12" s="714" t="s">
        <v>321</v>
      </c>
      <c r="K12" s="32" t="s">
        <v>321</v>
      </c>
      <c r="L12" s="46" t="s">
        <v>321</v>
      </c>
      <c r="M12" s="28" t="s">
        <v>321</v>
      </c>
      <c r="N12" s="28" t="s">
        <v>321</v>
      </c>
      <c r="O12" s="28" t="s">
        <v>321</v>
      </c>
      <c r="P12" s="32" t="s">
        <v>321</v>
      </c>
      <c r="Q12" s="46" t="s">
        <v>321</v>
      </c>
      <c r="R12" s="28"/>
    </row>
    <row r="13" spans="1:18" s="195" customFormat="1" ht="14.1" customHeight="1" x14ac:dyDescent="0.25">
      <c r="A13" s="193" t="s">
        <v>220</v>
      </c>
      <c r="B13" s="28" t="s">
        <v>779</v>
      </c>
      <c r="C13" s="685">
        <v>0</v>
      </c>
      <c r="D13" s="46" t="s">
        <v>321</v>
      </c>
      <c r="E13" s="28" t="s">
        <v>321</v>
      </c>
      <c r="F13" s="28" t="s">
        <v>321</v>
      </c>
      <c r="G13" s="28" t="s">
        <v>321</v>
      </c>
      <c r="H13" s="32" t="s">
        <v>321</v>
      </c>
      <c r="I13" s="46" t="s">
        <v>321</v>
      </c>
      <c r="J13" s="714" t="s">
        <v>321</v>
      </c>
      <c r="K13" s="32" t="s">
        <v>321</v>
      </c>
      <c r="L13" s="46" t="s">
        <v>321</v>
      </c>
      <c r="M13" s="28" t="s">
        <v>321</v>
      </c>
      <c r="N13" s="28" t="s">
        <v>321</v>
      </c>
      <c r="O13" s="28" t="s">
        <v>321</v>
      </c>
      <c r="P13" s="32" t="s">
        <v>321</v>
      </c>
      <c r="Q13" s="46" t="s">
        <v>321</v>
      </c>
      <c r="R13" s="28"/>
    </row>
    <row r="14" spans="1:18" s="195" customFormat="1" ht="14.1" customHeight="1" x14ac:dyDescent="0.25">
      <c r="A14" s="193" t="s">
        <v>12</v>
      </c>
      <c r="B14" s="28"/>
      <c r="C14" s="685">
        <v>0</v>
      </c>
      <c r="D14" s="46" t="s">
        <v>321</v>
      </c>
      <c r="E14" s="28" t="s">
        <v>321</v>
      </c>
      <c r="F14" s="28" t="s">
        <v>321</v>
      </c>
      <c r="G14" s="28" t="s">
        <v>321</v>
      </c>
      <c r="H14" s="32" t="s">
        <v>321</v>
      </c>
      <c r="I14" s="46" t="s">
        <v>321</v>
      </c>
      <c r="J14" s="714" t="s">
        <v>321</v>
      </c>
      <c r="K14" s="32" t="s">
        <v>321</v>
      </c>
      <c r="L14" s="46" t="s">
        <v>321</v>
      </c>
      <c r="M14" s="28" t="s">
        <v>321</v>
      </c>
      <c r="N14" s="28" t="s">
        <v>321</v>
      </c>
      <c r="O14" s="28" t="s">
        <v>321</v>
      </c>
      <c r="P14" s="32" t="s">
        <v>321</v>
      </c>
      <c r="Q14" s="46" t="s">
        <v>321</v>
      </c>
      <c r="R14" s="28"/>
    </row>
    <row r="15" spans="1:18" s="195" customFormat="1" ht="14.1" customHeight="1" x14ac:dyDescent="0.25">
      <c r="A15" s="193" t="s">
        <v>13</v>
      </c>
      <c r="B15" s="28" t="s">
        <v>779</v>
      </c>
      <c r="C15" s="685">
        <v>3</v>
      </c>
      <c r="D15" s="46" t="s">
        <v>321</v>
      </c>
      <c r="E15" s="28" t="s">
        <v>321</v>
      </c>
      <c r="F15" s="28" t="s">
        <v>321</v>
      </c>
      <c r="G15" s="28" t="s">
        <v>321</v>
      </c>
      <c r="H15" s="32" t="s">
        <v>321</v>
      </c>
      <c r="I15" s="46" t="s">
        <v>321</v>
      </c>
      <c r="J15" s="714" t="s">
        <v>321</v>
      </c>
      <c r="K15" s="32" t="s">
        <v>321</v>
      </c>
      <c r="L15" s="46" t="s">
        <v>321</v>
      </c>
      <c r="M15" s="28" t="s">
        <v>321</v>
      </c>
      <c r="N15" s="28" t="s">
        <v>321</v>
      </c>
      <c r="O15" s="28" t="s">
        <v>321</v>
      </c>
      <c r="P15" s="32" t="s">
        <v>321</v>
      </c>
      <c r="Q15" s="46" t="s">
        <v>321</v>
      </c>
      <c r="R15" s="28"/>
    </row>
    <row r="16" spans="1:18" s="195" customFormat="1" ht="14.1" customHeight="1" x14ac:dyDescent="0.25">
      <c r="A16" s="193" t="s">
        <v>14</v>
      </c>
      <c r="B16" s="28" t="s">
        <v>779</v>
      </c>
      <c r="C16" s="685">
        <v>1</v>
      </c>
      <c r="D16" s="46" t="s">
        <v>321</v>
      </c>
      <c r="E16" s="28" t="s">
        <v>321</v>
      </c>
      <c r="F16" s="28" t="s">
        <v>321</v>
      </c>
      <c r="G16" s="28" t="s">
        <v>321</v>
      </c>
      <c r="H16" s="32" t="s">
        <v>321</v>
      </c>
      <c r="I16" s="46" t="s">
        <v>321</v>
      </c>
      <c r="J16" s="714" t="s">
        <v>321</v>
      </c>
      <c r="K16" s="32" t="s">
        <v>321</v>
      </c>
      <c r="L16" s="46" t="s">
        <v>321</v>
      </c>
      <c r="M16" s="28" t="s">
        <v>321</v>
      </c>
      <c r="N16" s="28" t="s">
        <v>321</v>
      </c>
      <c r="O16" s="28" t="s">
        <v>321</v>
      </c>
      <c r="P16" s="32" t="s">
        <v>321</v>
      </c>
      <c r="Q16" s="46" t="s">
        <v>321</v>
      </c>
      <c r="R16" s="28"/>
    </row>
    <row r="17" spans="1:18" s="195" customFormat="1" ht="14.1" customHeight="1" x14ac:dyDescent="0.25">
      <c r="A17" s="193" t="s">
        <v>317</v>
      </c>
      <c r="B17" s="28" t="s">
        <v>779</v>
      </c>
      <c r="C17" s="685">
        <v>0</v>
      </c>
      <c r="D17" s="46" t="s">
        <v>321</v>
      </c>
      <c r="E17" s="28" t="s">
        <v>321</v>
      </c>
      <c r="F17" s="28" t="s">
        <v>321</v>
      </c>
      <c r="G17" s="28" t="s">
        <v>321</v>
      </c>
      <c r="H17" s="32" t="s">
        <v>321</v>
      </c>
      <c r="I17" s="46" t="s">
        <v>321</v>
      </c>
      <c r="J17" s="714" t="s">
        <v>321</v>
      </c>
      <c r="K17" s="32" t="s">
        <v>321</v>
      </c>
      <c r="L17" s="46" t="s">
        <v>321</v>
      </c>
      <c r="M17" s="28" t="s">
        <v>321</v>
      </c>
      <c r="N17" s="28" t="s">
        <v>321</v>
      </c>
      <c r="O17" s="28" t="s">
        <v>321</v>
      </c>
      <c r="P17" s="32" t="s">
        <v>321</v>
      </c>
      <c r="Q17" s="46" t="s">
        <v>321</v>
      </c>
      <c r="R17" s="28"/>
    </row>
    <row r="18" spans="1:18" s="195" customFormat="1" ht="14.1" customHeight="1" x14ac:dyDescent="0.25">
      <c r="A18" s="193" t="s">
        <v>15</v>
      </c>
      <c r="B18" s="28" t="s">
        <v>779</v>
      </c>
      <c r="C18" s="685">
        <v>0</v>
      </c>
      <c r="D18" s="46" t="s">
        <v>321</v>
      </c>
      <c r="E18" s="28" t="s">
        <v>321</v>
      </c>
      <c r="F18" s="28" t="s">
        <v>321</v>
      </c>
      <c r="G18" s="28" t="s">
        <v>321</v>
      </c>
      <c r="H18" s="32" t="s">
        <v>321</v>
      </c>
      <c r="I18" s="46" t="s">
        <v>321</v>
      </c>
      <c r="J18" s="714" t="s">
        <v>321</v>
      </c>
      <c r="K18" s="32" t="s">
        <v>321</v>
      </c>
      <c r="L18" s="46" t="s">
        <v>321</v>
      </c>
      <c r="M18" s="28" t="s">
        <v>321</v>
      </c>
      <c r="N18" s="28" t="s">
        <v>321</v>
      </c>
      <c r="O18" s="28" t="s">
        <v>321</v>
      </c>
      <c r="P18" s="32" t="s">
        <v>321</v>
      </c>
      <c r="Q18" s="46" t="s">
        <v>321</v>
      </c>
      <c r="R18" s="28"/>
    </row>
    <row r="19" spans="1:18" s="195" customFormat="1" ht="14.1" customHeight="1" x14ac:dyDescent="0.25">
      <c r="A19" s="193" t="s">
        <v>16</v>
      </c>
      <c r="B19" s="28" t="s">
        <v>779</v>
      </c>
      <c r="C19" s="685">
        <v>1</v>
      </c>
      <c r="D19" s="46" t="s">
        <v>321</v>
      </c>
      <c r="E19" s="28" t="s">
        <v>321</v>
      </c>
      <c r="F19" s="28" t="s">
        <v>321</v>
      </c>
      <c r="G19" s="28" t="s">
        <v>321</v>
      </c>
      <c r="H19" s="32" t="s">
        <v>321</v>
      </c>
      <c r="I19" s="46" t="s">
        <v>321</v>
      </c>
      <c r="J19" s="714" t="s">
        <v>321</v>
      </c>
      <c r="K19" s="32" t="s">
        <v>321</v>
      </c>
      <c r="L19" s="46" t="s">
        <v>321</v>
      </c>
      <c r="M19" s="28" t="s">
        <v>321</v>
      </c>
      <c r="N19" s="28" t="s">
        <v>321</v>
      </c>
      <c r="O19" s="28" t="s">
        <v>321</v>
      </c>
      <c r="P19" s="32" t="s">
        <v>321</v>
      </c>
      <c r="Q19" s="46" t="s">
        <v>321</v>
      </c>
      <c r="R19" s="28"/>
    </row>
    <row r="20" spans="1:18" s="195" customFormat="1" ht="14.1" customHeight="1" x14ac:dyDescent="0.25">
      <c r="A20" s="193" t="s">
        <v>17</v>
      </c>
      <c r="B20" s="28" t="s">
        <v>779</v>
      </c>
      <c r="C20" s="685">
        <v>0</v>
      </c>
      <c r="D20" s="46" t="s">
        <v>321</v>
      </c>
      <c r="E20" s="28" t="s">
        <v>321</v>
      </c>
      <c r="F20" s="28" t="s">
        <v>321</v>
      </c>
      <c r="G20" s="28" t="s">
        <v>321</v>
      </c>
      <c r="H20" s="32" t="s">
        <v>321</v>
      </c>
      <c r="I20" s="46" t="s">
        <v>321</v>
      </c>
      <c r="J20" s="714" t="s">
        <v>321</v>
      </c>
      <c r="K20" s="32" t="s">
        <v>321</v>
      </c>
      <c r="L20" s="46" t="s">
        <v>321</v>
      </c>
      <c r="M20" s="28" t="s">
        <v>321</v>
      </c>
      <c r="N20" s="28" t="s">
        <v>321</v>
      </c>
      <c r="O20" s="28" t="s">
        <v>321</v>
      </c>
      <c r="P20" s="32" t="s">
        <v>321</v>
      </c>
      <c r="Q20" s="46" t="s">
        <v>321</v>
      </c>
      <c r="R20" s="28"/>
    </row>
    <row r="21" spans="1:18" s="195" customFormat="1" ht="14.1" customHeight="1" x14ac:dyDescent="0.25">
      <c r="A21" s="193" t="s">
        <v>18</v>
      </c>
      <c r="B21" s="28" t="s">
        <v>779</v>
      </c>
      <c r="C21" s="685">
        <v>2</v>
      </c>
      <c r="D21" s="46" t="s">
        <v>321</v>
      </c>
      <c r="E21" s="28" t="s">
        <v>321</v>
      </c>
      <c r="F21" s="28" t="s">
        <v>321</v>
      </c>
      <c r="G21" s="28" t="s">
        <v>321</v>
      </c>
      <c r="H21" s="32" t="s">
        <v>321</v>
      </c>
      <c r="I21" s="46" t="s">
        <v>321</v>
      </c>
      <c r="J21" s="714" t="s">
        <v>321</v>
      </c>
      <c r="K21" s="32" t="s">
        <v>321</v>
      </c>
      <c r="L21" s="46" t="s">
        <v>321</v>
      </c>
      <c r="M21" s="28" t="s">
        <v>321</v>
      </c>
      <c r="N21" s="28" t="s">
        <v>321</v>
      </c>
      <c r="O21" s="28" t="s">
        <v>321</v>
      </c>
      <c r="P21" s="32" t="s">
        <v>321</v>
      </c>
      <c r="Q21" s="46" t="s">
        <v>321</v>
      </c>
      <c r="R21" s="28"/>
    </row>
    <row r="22" spans="1:18" s="195" customFormat="1" ht="14.1" customHeight="1" x14ac:dyDescent="0.25">
      <c r="A22" s="193" t="s">
        <v>19</v>
      </c>
      <c r="B22" s="28" t="s">
        <v>779</v>
      </c>
      <c r="C22" s="685">
        <v>1</v>
      </c>
      <c r="D22" s="46" t="s">
        <v>321</v>
      </c>
      <c r="E22" s="28" t="s">
        <v>321</v>
      </c>
      <c r="F22" s="28" t="s">
        <v>321</v>
      </c>
      <c r="G22" s="28" t="s">
        <v>321</v>
      </c>
      <c r="H22" s="32" t="s">
        <v>321</v>
      </c>
      <c r="I22" s="46" t="s">
        <v>321</v>
      </c>
      <c r="J22" s="714" t="s">
        <v>321</v>
      </c>
      <c r="K22" s="32" t="s">
        <v>321</v>
      </c>
      <c r="L22" s="46" t="s">
        <v>321</v>
      </c>
      <c r="M22" s="28" t="s">
        <v>321</v>
      </c>
      <c r="N22" s="28" t="s">
        <v>321</v>
      </c>
      <c r="O22" s="28" t="s">
        <v>321</v>
      </c>
      <c r="P22" s="32" t="s">
        <v>321</v>
      </c>
      <c r="Q22" s="46" t="s">
        <v>321</v>
      </c>
      <c r="R22" s="28"/>
    </row>
    <row r="23" spans="1:18" s="195" customFormat="1" ht="14.1" customHeight="1" x14ac:dyDescent="0.25">
      <c r="A23" s="193" t="s">
        <v>20</v>
      </c>
      <c r="B23" s="28" t="s">
        <v>779</v>
      </c>
      <c r="C23" s="685">
        <v>0</v>
      </c>
      <c r="D23" s="46" t="s">
        <v>321</v>
      </c>
      <c r="E23" s="28" t="s">
        <v>321</v>
      </c>
      <c r="F23" s="28" t="s">
        <v>321</v>
      </c>
      <c r="G23" s="28" t="s">
        <v>321</v>
      </c>
      <c r="H23" s="32" t="s">
        <v>321</v>
      </c>
      <c r="I23" s="46" t="s">
        <v>321</v>
      </c>
      <c r="J23" s="714" t="s">
        <v>321</v>
      </c>
      <c r="K23" s="32" t="s">
        <v>321</v>
      </c>
      <c r="L23" s="46" t="s">
        <v>321</v>
      </c>
      <c r="M23" s="28" t="s">
        <v>321</v>
      </c>
      <c r="N23" s="28" t="s">
        <v>321</v>
      </c>
      <c r="O23" s="28" t="s">
        <v>321</v>
      </c>
      <c r="P23" s="32" t="s">
        <v>321</v>
      </c>
      <c r="Q23" s="46" t="s">
        <v>321</v>
      </c>
      <c r="R23" s="28"/>
    </row>
    <row r="24" spans="1:18" s="195" customFormat="1" ht="14.1" customHeight="1" x14ac:dyDescent="0.25">
      <c r="A24" s="193" t="s">
        <v>21</v>
      </c>
      <c r="B24" s="28" t="s">
        <v>779</v>
      </c>
      <c r="C24" s="685">
        <v>0</v>
      </c>
      <c r="D24" s="46" t="s">
        <v>321</v>
      </c>
      <c r="E24" s="28" t="s">
        <v>321</v>
      </c>
      <c r="F24" s="28" t="s">
        <v>321</v>
      </c>
      <c r="G24" s="28" t="s">
        <v>321</v>
      </c>
      <c r="H24" s="32" t="s">
        <v>321</v>
      </c>
      <c r="I24" s="46" t="s">
        <v>321</v>
      </c>
      <c r="J24" s="714" t="s">
        <v>321</v>
      </c>
      <c r="K24" s="32" t="s">
        <v>321</v>
      </c>
      <c r="L24" s="46" t="s">
        <v>321</v>
      </c>
      <c r="M24" s="28" t="s">
        <v>321</v>
      </c>
      <c r="N24" s="28" t="s">
        <v>321</v>
      </c>
      <c r="O24" s="28" t="s">
        <v>321</v>
      </c>
      <c r="P24" s="32" t="s">
        <v>321</v>
      </c>
      <c r="Q24" s="46" t="s">
        <v>321</v>
      </c>
      <c r="R24" s="28"/>
    </row>
    <row r="25" spans="1:18" s="195" customFormat="1" ht="14.1" customHeight="1" x14ac:dyDescent="0.25">
      <c r="A25" s="193" t="s">
        <v>22</v>
      </c>
      <c r="B25" s="28" t="s">
        <v>779</v>
      </c>
      <c r="C25" s="685">
        <v>3</v>
      </c>
      <c r="D25" s="46" t="s">
        <v>321</v>
      </c>
      <c r="E25" s="28" t="s">
        <v>321</v>
      </c>
      <c r="F25" s="28" t="s">
        <v>321</v>
      </c>
      <c r="G25" s="28" t="s">
        <v>321</v>
      </c>
      <c r="H25" s="32" t="s">
        <v>321</v>
      </c>
      <c r="I25" s="46" t="s">
        <v>321</v>
      </c>
      <c r="J25" s="714" t="s">
        <v>321</v>
      </c>
      <c r="K25" s="32" t="s">
        <v>321</v>
      </c>
      <c r="L25" s="46" t="s">
        <v>321</v>
      </c>
      <c r="M25" s="28" t="s">
        <v>321</v>
      </c>
      <c r="N25" s="28" t="s">
        <v>321</v>
      </c>
      <c r="O25" s="28" t="s">
        <v>321</v>
      </c>
      <c r="P25" s="32" t="s">
        <v>321</v>
      </c>
      <c r="Q25" s="46" t="s">
        <v>321</v>
      </c>
      <c r="R25" s="28"/>
    </row>
    <row r="26" spans="1:18" s="195" customFormat="1" ht="14.1" customHeight="1" x14ac:dyDescent="0.25">
      <c r="A26" s="193" t="s">
        <v>23</v>
      </c>
      <c r="B26" s="28" t="s">
        <v>779</v>
      </c>
      <c r="C26" s="685">
        <v>1</v>
      </c>
      <c r="D26" s="46" t="s">
        <v>321</v>
      </c>
      <c r="E26" s="28" t="s">
        <v>321</v>
      </c>
      <c r="F26" s="28" t="s">
        <v>321</v>
      </c>
      <c r="G26" s="28" t="s">
        <v>321</v>
      </c>
      <c r="H26" s="32" t="s">
        <v>321</v>
      </c>
      <c r="I26" s="46" t="s">
        <v>321</v>
      </c>
      <c r="J26" s="714" t="s">
        <v>321</v>
      </c>
      <c r="K26" s="32" t="s">
        <v>321</v>
      </c>
      <c r="L26" s="46" t="s">
        <v>321</v>
      </c>
      <c r="M26" s="28" t="s">
        <v>321</v>
      </c>
      <c r="N26" s="28" t="s">
        <v>321</v>
      </c>
      <c r="O26" s="28" t="s">
        <v>321</v>
      </c>
      <c r="P26" s="32" t="s">
        <v>321</v>
      </c>
      <c r="Q26" s="46" t="s">
        <v>321</v>
      </c>
      <c r="R26" s="28"/>
    </row>
    <row r="27" spans="1:18" s="195" customFormat="1" ht="14.1" customHeight="1" x14ac:dyDescent="0.25">
      <c r="A27" s="193" t="s">
        <v>24</v>
      </c>
      <c r="B27" s="28" t="s">
        <v>779</v>
      </c>
      <c r="C27" s="685">
        <v>0</v>
      </c>
      <c r="D27" s="46" t="s">
        <v>321</v>
      </c>
      <c r="E27" s="28" t="s">
        <v>321</v>
      </c>
      <c r="F27" s="28" t="s">
        <v>321</v>
      </c>
      <c r="G27" s="28" t="s">
        <v>321</v>
      </c>
      <c r="H27" s="32" t="s">
        <v>321</v>
      </c>
      <c r="I27" s="46" t="s">
        <v>321</v>
      </c>
      <c r="J27" s="714" t="s">
        <v>321</v>
      </c>
      <c r="K27" s="32" t="s">
        <v>321</v>
      </c>
      <c r="L27" s="46" t="s">
        <v>321</v>
      </c>
      <c r="M27" s="28" t="s">
        <v>321</v>
      </c>
      <c r="N27" s="28" t="s">
        <v>321</v>
      </c>
      <c r="O27" s="28" t="s">
        <v>321</v>
      </c>
      <c r="P27" s="32" t="s">
        <v>321</v>
      </c>
      <c r="Q27" s="46" t="s">
        <v>321</v>
      </c>
      <c r="R27" s="28"/>
    </row>
    <row r="28" spans="1:18" s="195" customFormat="1" ht="14.1" customHeight="1" x14ac:dyDescent="0.25">
      <c r="A28" s="193" t="s">
        <v>25</v>
      </c>
      <c r="B28" s="28" t="s">
        <v>779</v>
      </c>
      <c r="C28" s="685">
        <v>1</v>
      </c>
      <c r="D28" s="46" t="s">
        <v>321</v>
      </c>
      <c r="E28" s="28" t="s">
        <v>321</v>
      </c>
      <c r="F28" s="28" t="s">
        <v>321</v>
      </c>
      <c r="G28" s="28" t="s">
        <v>321</v>
      </c>
      <c r="H28" s="32" t="s">
        <v>321</v>
      </c>
      <c r="I28" s="46" t="s">
        <v>321</v>
      </c>
      <c r="J28" s="714" t="s">
        <v>321</v>
      </c>
      <c r="K28" s="32" t="s">
        <v>321</v>
      </c>
      <c r="L28" s="46" t="s">
        <v>321</v>
      </c>
      <c r="M28" s="28" t="s">
        <v>321</v>
      </c>
      <c r="N28" s="28" t="s">
        <v>321</v>
      </c>
      <c r="O28" s="28" t="s">
        <v>321</v>
      </c>
      <c r="P28" s="32" t="s">
        <v>321</v>
      </c>
      <c r="Q28" s="46" t="s">
        <v>321</v>
      </c>
      <c r="R28" s="28"/>
    </row>
    <row r="29" spans="1:18" s="195" customFormat="1" ht="14.1" customHeight="1" x14ac:dyDescent="0.25">
      <c r="A29" s="193" t="s">
        <v>26</v>
      </c>
      <c r="B29" s="28" t="s">
        <v>779</v>
      </c>
      <c r="C29" s="685">
        <v>2</v>
      </c>
      <c r="D29" s="46" t="s">
        <v>321</v>
      </c>
      <c r="E29" s="28" t="s">
        <v>321</v>
      </c>
      <c r="F29" s="28" t="s">
        <v>321</v>
      </c>
      <c r="G29" s="28" t="s">
        <v>321</v>
      </c>
      <c r="H29" s="32" t="s">
        <v>321</v>
      </c>
      <c r="I29" s="46" t="s">
        <v>321</v>
      </c>
      <c r="J29" s="714" t="s">
        <v>321</v>
      </c>
      <c r="K29" s="32" t="s">
        <v>321</v>
      </c>
      <c r="L29" s="46" t="s">
        <v>321</v>
      </c>
      <c r="M29" s="28" t="s">
        <v>321</v>
      </c>
      <c r="N29" s="28" t="s">
        <v>321</v>
      </c>
      <c r="O29" s="28" t="s">
        <v>321</v>
      </c>
      <c r="P29" s="32" t="s">
        <v>321</v>
      </c>
      <c r="Q29" s="46" t="s">
        <v>321</v>
      </c>
      <c r="R29" s="28"/>
    </row>
    <row r="30" spans="1:18" s="195" customFormat="1" ht="14.1" customHeight="1" x14ac:dyDescent="0.25">
      <c r="A30" s="193" t="s">
        <v>27</v>
      </c>
      <c r="B30" s="28" t="s">
        <v>779</v>
      </c>
      <c r="C30" s="685">
        <v>1</v>
      </c>
      <c r="D30" s="46" t="s">
        <v>321</v>
      </c>
      <c r="E30" s="28" t="s">
        <v>321</v>
      </c>
      <c r="F30" s="28" t="s">
        <v>321</v>
      </c>
      <c r="G30" s="28" t="s">
        <v>321</v>
      </c>
      <c r="H30" s="32" t="s">
        <v>321</v>
      </c>
      <c r="I30" s="46" t="s">
        <v>321</v>
      </c>
      <c r="J30" s="714" t="s">
        <v>321</v>
      </c>
      <c r="K30" s="32" t="s">
        <v>321</v>
      </c>
      <c r="L30" s="46" t="s">
        <v>321</v>
      </c>
      <c r="M30" s="28" t="s">
        <v>321</v>
      </c>
      <c r="N30" s="28" t="s">
        <v>321</v>
      </c>
      <c r="O30" s="28" t="s">
        <v>321</v>
      </c>
      <c r="P30" s="32" t="s">
        <v>321</v>
      </c>
      <c r="Q30" s="46" t="s">
        <v>321</v>
      </c>
      <c r="R30" s="28"/>
    </row>
    <row r="31" spans="1:18" s="195" customFormat="1" ht="14.1" customHeight="1" x14ac:dyDescent="0.25">
      <c r="A31" s="193" t="s">
        <v>28</v>
      </c>
      <c r="B31" s="28"/>
      <c r="C31" s="685">
        <v>1</v>
      </c>
      <c r="D31" s="46" t="s">
        <v>321</v>
      </c>
      <c r="E31" s="28" t="s">
        <v>321</v>
      </c>
      <c r="F31" s="28" t="s">
        <v>321</v>
      </c>
      <c r="G31" s="28" t="s">
        <v>321</v>
      </c>
      <c r="H31" s="32" t="s">
        <v>321</v>
      </c>
      <c r="I31" s="46" t="s">
        <v>321</v>
      </c>
      <c r="J31" s="714" t="s">
        <v>321</v>
      </c>
      <c r="K31" s="32" t="s">
        <v>321</v>
      </c>
      <c r="L31" s="46" t="s">
        <v>321</v>
      </c>
      <c r="M31" s="28" t="s">
        <v>321</v>
      </c>
      <c r="N31" s="28" t="s">
        <v>321</v>
      </c>
      <c r="O31" s="28" t="s">
        <v>321</v>
      </c>
      <c r="P31" s="32" t="s">
        <v>321</v>
      </c>
      <c r="Q31" s="46" t="s">
        <v>321</v>
      </c>
      <c r="R31" s="28"/>
    </row>
    <row r="32" spans="1:18" s="195" customFormat="1" ht="14.1" customHeight="1" x14ac:dyDescent="0.25">
      <c r="A32" s="193" t="s">
        <v>29</v>
      </c>
      <c r="B32" s="28" t="s">
        <v>779</v>
      </c>
      <c r="C32" s="685">
        <v>0</v>
      </c>
      <c r="D32" s="46" t="s">
        <v>321</v>
      </c>
      <c r="E32" s="28" t="s">
        <v>321</v>
      </c>
      <c r="F32" s="28" t="s">
        <v>321</v>
      </c>
      <c r="G32" s="28" t="s">
        <v>321</v>
      </c>
      <c r="H32" s="32" t="s">
        <v>321</v>
      </c>
      <c r="I32" s="46" t="s">
        <v>321</v>
      </c>
      <c r="J32" s="714" t="s">
        <v>321</v>
      </c>
      <c r="K32" s="32" t="s">
        <v>321</v>
      </c>
      <c r="L32" s="46" t="s">
        <v>321</v>
      </c>
      <c r="M32" s="28" t="s">
        <v>321</v>
      </c>
      <c r="N32" s="28" t="s">
        <v>321</v>
      </c>
      <c r="O32" s="28" t="s">
        <v>321</v>
      </c>
      <c r="P32" s="32" t="s">
        <v>321</v>
      </c>
      <c r="Q32" s="46" t="s">
        <v>321</v>
      </c>
      <c r="R32" s="28"/>
    </row>
    <row r="33" spans="1:18" s="195" customFormat="1" ht="14.1" customHeight="1" x14ac:dyDescent="0.25">
      <c r="A33" s="193" t="s">
        <v>30</v>
      </c>
      <c r="B33" s="28" t="s">
        <v>779</v>
      </c>
      <c r="C33" s="685">
        <v>1</v>
      </c>
      <c r="D33" s="46" t="s">
        <v>321</v>
      </c>
      <c r="E33" s="28" t="s">
        <v>321</v>
      </c>
      <c r="F33" s="28" t="s">
        <v>321</v>
      </c>
      <c r="G33" s="28" t="s">
        <v>321</v>
      </c>
      <c r="H33" s="32" t="s">
        <v>321</v>
      </c>
      <c r="I33" s="46" t="s">
        <v>321</v>
      </c>
      <c r="J33" s="714" t="s">
        <v>321</v>
      </c>
      <c r="K33" s="32" t="s">
        <v>321</v>
      </c>
      <c r="L33" s="46" t="s">
        <v>321</v>
      </c>
      <c r="M33" s="28" t="s">
        <v>321</v>
      </c>
      <c r="N33" s="28" t="s">
        <v>321</v>
      </c>
      <c r="O33" s="28" t="s">
        <v>321</v>
      </c>
      <c r="P33" s="32" t="s">
        <v>321</v>
      </c>
      <c r="Q33" s="46" t="s">
        <v>321</v>
      </c>
      <c r="R33" s="28"/>
    </row>
    <row r="34" spans="1:18" s="195" customFormat="1" ht="14.1" customHeight="1" x14ac:dyDescent="0.25">
      <c r="A34" s="193" t="s">
        <v>31</v>
      </c>
      <c r="B34" s="28" t="s">
        <v>779</v>
      </c>
      <c r="C34" s="685">
        <v>0</v>
      </c>
      <c r="D34" s="46" t="s">
        <v>321</v>
      </c>
      <c r="E34" s="28" t="s">
        <v>321</v>
      </c>
      <c r="F34" s="28" t="s">
        <v>321</v>
      </c>
      <c r="G34" s="28" t="s">
        <v>321</v>
      </c>
      <c r="H34" s="32" t="s">
        <v>321</v>
      </c>
      <c r="I34" s="46" t="s">
        <v>321</v>
      </c>
      <c r="J34" s="714" t="s">
        <v>321</v>
      </c>
      <c r="K34" s="32" t="s">
        <v>321</v>
      </c>
      <c r="L34" s="46" t="s">
        <v>321</v>
      </c>
      <c r="M34" s="28" t="s">
        <v>321</v>
      </c>
      <c r="N34" s="28" t="s">
        <v>321</v>
      </c>
      <c r="O34" s="28" t="s">
        <v>321</v>
      </c>
      <c r="P34" s="32" t="s">
        <v>321</v>
      </c>
      <c r="Q34" s="46" t="s">
        <v>321</v>
      </c>
      <c r="R34" s="28"/>
    </row>
    <row r="35" spans="1:18" s="195" customFormat="1" ht="14.1" customHeight="1" x14ac:dyDescent="0.25">
      <c r="A35" s="193" t="s">
        <v>32</v>
      </c>
      <c r="B35" s="28" t="s">
        <v>779</v>
      </c>
      <c r="C35" s="685">
        <v>0</v>
      </c>
      <c r="D35" s="46" t="s">
        <v>321</v>
      </c>
      <c r="E35" s="28" t="s">
        <v>321</v>
      </c>
      <c r="F35" s="28" t="s">
        <v>321</v>
      </c>
      <c r="G35" s="28" t="s">
        <v>321</v>
      </c>
      <c r="H35" s="32" t="s">
        <v>321</v>
      </c>
      <c r="I35" s="46" t="s">
        <v>321</v>
      </c>
      <c r="J35" s="714" t="s">
        <v>321</v>
      </c>
      <c r="K35" s="32" t="s">
        <v>321</v>
      </c>
      <c r="L35" s="46" t="s">
        <v>321</v>
      </c>
      <c r="M35" s="28" t="s">
        <v>321</v>
      </c>
      <c r="N35" s="28" t="s">
        <v>321</v>
      </c>
      <c r="O35" s="28" t="s">
        <v>321</v>
      </c>
      <c r="P35" s="32" t="s">
        <v>321</v>
      </c>
      <c r="Q35" s="46" t="s">
        <v>321</v>
      </c>
      <c r="R35" s="28"/>
    </row>
    <row r="36" spans="1:18" s="195" customFormat="1" ht="14.1" customHeight="1" x14ac:dyDescent="0.25">
      <c r="A36" s="193" t="s">
        <v>33</v>
      </c>
      <c r="B36" s="28" t="s">
        <v>779</v>
      </c>
      <c r="C36" s="685">
        <v>1</v>
      </c>
      <c r="D36" s="46" t="s">
        <v>321</v>
      </c>
      <c r="E36" s="28" t="s">
        <v>321</v>
      </c>
      <c r="F36" s="28" t="s">
        <v>321</v>
      </c>
      <c r="G36" s="28" t="s">
        <v>321</v>
      </c>
      <c r="H36" s="32" t="s">
        <v>321</v>
      </c>
      <c r="I36" s="46" t="s">
        <v>321</v>
      </c>
      <c r="J36" s="714" t="s">
        <v>321</v>
      </c>
      <c r="K36" s="32" t="s">
        <v>321</v>
      </c>
      <c r="L36" s="46" t="s">
        <v>321</v>
      </c>
      <c r="M36" s="28" t="s">
        <v>321</v>
      </c>
      <c r="N36" s="28" t="s">
        <v>321</v>
      </c>
      <c r="O36" s="28" t="s">
        <v>321</v>
      </c>
      <c r="P36" s="32" t="s">
        <v>321</v>
      </c>
      <c r="Q36" s="46" t="s">
        <v>321</v>
      </c>
      <c r="R36" s="28"/>
    </row>
    <row r="37" spans="1:18" s="195" customFormat="1" ht="14.1" customHeight="1" x14ac:dyDescent="0.25">
      <c r="A37" s="193" t="s">
        <v>34</v>
      </c>
      <c r="B37" s="28" t="s">
        <v>779</v>
      </c>
      <c r="C37" s="685">
        <v>1</v>
      </c>
      <c r="D37" s="46" t="s">
        <v>321</v>
      </c>
      <c r="E37" s="28" t="s">
        <v>321</v>
      </c>
      <c r="F37" s="28" t="s">
        <v>321</v>
      </c>
      <c r="G37" s="28" t="s">
        <v>321</v>
      </c>
      <c r="H37" s="32" t="s">
        <v>321</v>
      </c>
      <c r="I37" s="46" t="s">
        <v>321</v>
      </c>
      <c r="J37" s="714" t="s">
        <v>321</v>
      </c>
      <c r="K37" s="32" t="s">
        <v>321</v>
      </c>
      <c r="L37" s="46" t="s">
        <v>321</v>
      </c>
      <c r="M37" s="28" t="s">
        <v>321</v>
      </c>
      <c r="N37" s="28" t="s">
        <v>321</v>
      </c>
      <c r="O37" s="28" t="s">
        <v>321</v>
      </c>
      <c r="P37" s="32" t="s">
        <v>321</v>
      </c>
      <c r="Q37" s="46" t="s">
        <v>321</v>
      </c>
      <c r="R37" s="28"/>
    </row>
    <row r="38" spans="1:18" s="195" customFormat="1" ht="14.1" customHeight="1" x14ac:dyDescent="0.25">
      <c r="A38" s="193" t="s">
        <v>35</v>
      </c>
      <c r="B38" s="28" t="s">
        <v>779</v>
      </c>
      <c r="C38" s="685">
        <v>2</v>
      </c>
      <c r="D38" s="46" t="s">
        <v>321</v>
      </c>
      <c r="E38" s="28" t="s">
        <v>321</v>
      </c>
      <c r="F38" s="28" t="s">
        <v>321</v>
      </c>
      <c r="G38" s="28" t="s">
        <v>321</v>
      </c>
      <c r="H38" s="32" t="s">
        <v>321</v>
      </c>
      <c r="I38" s="46" t="s">
        <v>321</v>
      </c>
      <c r="J38" s="714" t="s">
        <v>321</v>
      </c>
      <c r="K38" s="32" t="s">
        <v>321</v>
      </c>
      <c r="L38" s="46" t="s">
        <v>321</v>
      </c>
      <c r="M38" s="28" t="s">
        <v>321</v>
      </c>
      <c r="N38" s="28" t="s">
        <v>321</v>
      </c>
      <c r="O38" s="28" t="s">
        <v>321</v>
      </c>
      <c r="P38" s="32" t="s">
        <v>321</v>
      </c>
      <c r="Q38" s="46" t="s">
        <v>321</v>
      </c>
      <c r="R38" s="28"/>
    </row>
    <row r="39" spans="1:18" s="195" customFormat="1" ht="14.1" customHeight="1" x14ac:dyDescent="0.25">
      <c r="A39" s="193" t="s">
        <v>36</v>
      </c>
      <c r="B39" s="28" t="s">
        <v>779</v>
      </c>
      <c r="C39" s="685">
        <v>0</v>
      </c>
      <c r="D39" s="46" t="s">
        <v>321</v>
      </c>
      <c r="E39" s="28" t="s">
        <v>321</v>
      </c>
      <c r="F39" s="28" t="s">
        <v>321</v>
      </c>
      <c r="G39" s="28" t="s">
        <v>321</v>
      </c>
      <c r="H39" s="32" t="s">
        <v>321</v>
      </c>
      <c r="I39" s="46" t="s">
        <v>321</v>
      </c>
      <c r="J39" s="714" t="s">
        <v>321</v>
      </c>
      <c r="K39" s="32" t="s">
        <v>321</v>
      </c>
      <c r="L39" s="46" t="s">
        <v>321</v>
      </c>
      <c r="M39" s="28" t="s">
        <v>321</v>
      </c>
      <c r="N39" s="28" t="s">
        <v>321</v>
      </c>
      <c r="O39" s="28" t="s">
        <v>321</v>
      </c>
      <c r="P39" s="32" t="s">
        <v>321</v>
      </c>
      <c r="Q39" s="46" t="s">
        <v>321</v>
      </c>
      <c r="R39" s="28"/>
    </row>
    <row r="40" spans="1:18" s="195" customFormat="1" ht="14.1" customHeight="1" x14ac:dyDescent="0.25">
      <c r="A40" s="193" t="s">
        <v>37</v>
      </c>
      <c r="B40" s="28" t="s">
        <v>779</v>
      </c>
      <c r="C40" s="685">
        <v>3</v>
      </c>
      <c r="D40" s="46" t="s">
        <v>321</v>
      </c>
      <c r="E40" s="28" t="s">
        <v>321</v>
      </c>
      <c r="F40" s="28" t="s">
        <v>321</v>
      </c>
      <c r="G40" s="28" t="s">
        <v>321</v>
      </c>
      <c r="H40" s="32" t="s">
        <v>321</v>
      </c>
      <c r="I40" s="46" t="s">
        <v>321</v>
      </c>
      <c r="J40" s="714" t="s">
        <v>321</v>
      </c>
      <c r="K40" s="32" t="s">
        <v>321</v>
      </c>
      <c r="L40" s="46" t="s">
        <v>321</v>
      </c>
      <c r="M40" s="28" t="s">
        <v>321</v>
      </c>
      <c r="N40" s="28" t="s">
        <v>321</v>
      </c>
      <c r="O40" s="28" t="s">
        <v>321</v>
      </c>
      <c r="P40" s="32" t="s">
        <v>321</v>
      </c>
      <c r="Q40" s="46" t="s">
        <v>321</v>
      </c>
      <c r="R40" s="28"/>
    </row>
    <row r="41" spans="1:18" s="195" customFormat="1" ht="14.1" customHeight="1" x14ac:dyDescent="0.25">
      <c r="A41" s="193" t="s">
        <v>38</v>
      </c>
      <c r="B41" s="28"/>
      <c r="C41" s="685">
        <v>1</v>
      </c>
      <c r="D41" s="46" t="s">
        <v>321</v>
      </c>
      <c r="E41" s="28" t="s">
        <v>321</v>
      </c>
      <c r="F41" s="28" t="s">
        <v>321</v>
      </c>
      <c r="G41" s="28" t="s">
        <v>321</v>
      </c>
      <c r="H41" s="32" t="s">
        <v>321</v>
      </c>
      <c r="I41" s="46" t="s">
        <v>321</v>
      </c>
      <c r="J41" s="714" t="s">
        <v>321</v>
      </c>
      <c r="K41" s="32" t="s">
        <v>321</v>
      </c>
      <c r="L41" s="46" t="s">
        <v>321</v>
      </c>
      <c r="M41" s="28" t="s">
        <v>321</v>
      </c>
      <c r="N41" s="28" t="s">
        <v>321</v>
      </c>
      <c r="O41" s="28" t="s">
        <v>321</v>
      </c>
      <c r="P41" s="32" t="s">
        <v>321</v>
      </c>
      <c r="Q41" s="46" t="s">
        <v>321</v>
      </c>
      <c r="R41" s="28"/>
    </row>
    <row r="42" spans="1:18" s="195" customFormat="1" ht="14.1" customHeight="1" x14ac:dyDescent="0.25">
      <c r="A42" s="193" t="s">
        <v>39</v>
      </c>
      <c r="B42" s="28" t="s">
        <v>779</v>
      </c>
      <c r="C42" s="685">
        <v>5</v>
      </c>
      <c r="D42" s="686">
        <v>137</v>
      </c>
      <c r="E42" s="104">
        <v>0</v>
      </c>
      <c r="F42" s="572">
        <v>2.0558027548714413</v>
      </c>
      <c r="G42" s="572">
        <v>0</v>
      </c>
      <c r="H42" s="565"/>
      <c r="I42" s="567">
        <v>1.4570000000000001</v>
      </c>
      <c r="J42" s="103">
        <v>1</v>
      </c>
      <c r="K42" s="32" t="s">
        <v>321</v>
      </c>
      <c r="L42" s="46" t="s">
        <v>321</v>
      </c>
      <c r="M42" s="28" t="s">
        <v>321</v>
      </c>
      <c r="N42" s="28" t="s">
        <v>321</v>
      </c>
      <c r="O42" s="28" t="s">
        <v>321</v>
      </c>
      <c r="P42" s="32" t="s">
        <v>321</v>
      </c>
      <c r="Q42" s="46" t="s">
        <v>321</v>
      </c>
    </row>
    <row r="43" spans="1:18" s="195" customFormat="1" ht="14.1" customHeight="1" x14ac:dyDescent="0.25">
      <c r="A43" s="193" t="s">
        <v>40</v>
      </c>
      <c r="B43" s="28" t="s">
        <v>779</v>
      </c>
      <c r="C43" s="685">
        <v>0</v>
      </c>
      <c r="D43" s="46" t="s">
        <v>321</v>
      </c>
      <c r="E43" s="28" t="s">
        <v>321</v>
      </c>
      <c r="F43" s="28" t="s">
        <v>321</v>
      </c>
      <c r="G43" s="28" t="s">
        <v>321</v>
      </c>
      <c r="H43" s="32" t="s">
        <v>321</v>
      </c>
      <c r="I43" s="46" t="s">
        <v>321</v>
      </c>
      <c r="J43" s="714" t="s">
        <v>321</v>
      </c>
      <c r="K43" s="32" t="s">
        <v>321</v>
      </c>
      <c r="L43" s="46" t="s">
        <v>321</v>
      </c>
      <c r="M43" s="28" t="s">
        <v>321</v>
      </c>
      <c r="N43" s="28" t="s">
        <v>321</v>
      </c>
      <c r="O43" s="28" t="s">
        <v>321</v>
      </c>
      <c r="P43" s="32" t="s">
        <v>321</v>
      </c>
      <c r="Q43" s="46" t="s">
        <v>321</v>
      </c>
      <c r="R43" s="28"/>
    </row>
    <row r="44" spans="1:18" s="195" customFormat="1" ht="14.1" customHeight="1" x14ac:dyDescent="0.25">
      <c r="A44" s="193" t="s">
        <v>41</v>
      </c>
      <c r="B44" s="28" t="s">
        <v>779</v>
      </c>
      <c r="C44" s="685">
        <v>1</v>
      </c>
      <c r="D44" s="46" t="s">
        <v>321</v>
      </c>
      <c r="E44" s="28" t="s">
        <v>321</v>
      </c>
      <c r="F44" s="28" t="s">
        <v>321</v>
      </c>
      <c r="G44" s="28" t="s">
        <v>321</v>
      </c>
      <c r="H44" s="32" t="s">
        <v>321</v>
      </c>
      <c r="I44" s="46" t="s">
        <v>321</v>
      </c>
      <c r="J44" s="714" t="s">
        <v>321</v>
      </c>
      <c r="K44" s="32" t="s">
        <v>321</v>
      </c>
      <c r="L44" s="46" t="s">
        <v>321</v>
      </c>
      <c r="M44" s="28" t="s">
        <v>321</v>
      </c>
      <c r="N44" s="28" t="s">
        <v>321</v>
      </c>
      <c r="O44" s="28" t="s">
        <v>321</v>
      </c>
      <c r="P44" s="32" t="s">
        <v>321</v>
      </c>
      <c r="Q44" s="46" t="s">
        <v>321</v>
      </c>
      <c r="R44" s="28"/>
    </row>
    <row r="45" spans="1:18" s="195" customFormat="1" ht="14.1" customHeight="1" x14ac:dyDescent="0.25">
      <c r="A45" s="193" t="s">
        <v>42</v>
      </c>
      <c r="B45" s="28" t="s">
        <v>778</v>
      </c>
      <c r="C45" s="685">
        <v>26</v>
      </c>
      <c r="D45" s="686">
        <v>852</v>
      </c>
      <c r="E45" s="104">
        <v>5</v>
      </c>
      <c r="F45" s="572">
        <v>18.74640687562902</v>
      </c>
      <c r="G45" s="572">
        <v>0.26700000000000002</v>
      </c>
      <c r="H45" s="565">
        <v>9.8000000000000004E-2</v>
      </c>
      <c r="I45" s="567">
        <v>0.59099999999999997</v>
      </c>
      <c r="J45" s="103">
        <v>5</v>
      </c>
      <c r="K45" s="32" t="s">
        <v>321</v>
      </c>
      <c r="L45" s="46" t="s">
        <v>321</v>
      </c>
      <c r="M45" s="28" t="s">
        <v>321</v>
      </c>
      <c r="N45" s="28" t="s">
        <v>321</v>
      </c>
      <c r="O45" s="28" t="s">
        <v>321</v>
      </c>
      <c r="P45" s="32" t="s">
        <v>321</v>
      </c>
      <c r="Q45" s="46" t="s">
        <v>321</v>
      </c>
    </row>
    <row r="46" spans="1:18" s="195" customFormat="1" ht="14.1" customHeight="1" x14ac:dyDescent="0.25">
      <c r="A46" s="193" t="s">
        <v>43</v>
      </c>
      <c r="B46" s="28" t="s">
        <v>779</v>
      </c>
      <c r="C46" s="685">
        <v>0</v>
      </c>
      <c r="D46" s="46" t="s">
        <v>321</v>
      </c>
      <c r="E46" s="28" t="s">
        <v>321</v>
      </c>
      <c r="F46" s="28" t="s">
        <v>321</v>
      </c>
      <c r="G46" s="28" t="s">
        <v>321</v>
      </c>
      <c r="H46" s="32" t="s">
        <v>321</v>
      </c>
      <c r="I46" s="46" t="s">
        <v>321</v>
      </c>
      <c r="J46" s="714" t="s">
        <v>321</v>
      </c>
      <c r="K46" s="32" t="s">
        <v>321</v>
      </c>
      <c r="L46" s="46" t="s">
        <v>321</v>
      </c>
      <c r="M46" s="28" t="s">
        <v>321</v>
      </c>
      <c r="N46" s="28" t="s">
        <v>321</v>
      </c>
      <c r="O46" s="28" t="s">
        <v>321</v>
      </c>
      <c r="P46" s="32" t="s">
        <v>321</v>
      </c>
      <c r="Q46" s="46" t="s">
        <v>321</v>
      </c>
      <c r="R46" s="28"/>
    </row>
    <row r="47" spans="1:18" s="195" customFormat="1" ht="14.1" customHeight="1" x14ac:dyDescent="0.25">
      <c r="A47" s="193" t="s">
        <v>44</v>
      </c>
      <c r="B47" s="28" t="s">
        <v>779</v>
      </c>
      <c r="C47" s="685">
        <v>0</v>
      </c>
      <c r="D47" s="46" t="s">
        <v>321</v>
      </c>
      <c r="E47" s="28" t="s">
        <v>321</v>
      </c>
      <c r="F47" s="28" t="s">
        <v>321</v>
      </c>
      <c r="G47" s="28" t="s">
        <v>321</v>
      </c>
      <c r="H47" s="32" t="s">
        <v>321</v>
      </c>
      <c r="I47" s="46" t="s">
        <v>321</v>
      </c>
      <c r="J47" s="714" t="s">
        <v>321</v>
      </c>
      <c r="K47" s="32" t="s">
        <v>321</v>
      </c>
      <c r="L47" s="46" t="s">
        <v>321</v>
      </c>
      <c r="M47" s="28" t="s">
        <v>321</v>
      </c>
      <c r="N47" s="28" t="s">
        <v>321</v>
      </c>
      <c r="O47" s="28" t="s">
        <v>321</v>
      </c>
      <c r="P47" s="32" t="s">
        <v>321</v>
      </c>
      <c r="Q47" s="46" t="s">
        <v>321</v>
      </c>
      <c r="R47" s="28"/>
    </row>
    <row r="48" spans="1:18" s="195" customFormat="1" ht="14.1" customHeight="1" x14ac:dyDescent="0.25">
      <c r="A48" s="193" t="s">
        <v>45</v>
      </c>
      <c r="B48" s="28" t="s">
        <v>779</v>
      </c>
      <c r="C48" s="685">
        <v>0</v>
      </c>
      <c r="D48" s="46" t="s">
        <v>321</v>
      </c>
      <c r="E48" s="28" t="s">
        <v>321</v>
      </c>
      <c r="F48" s="28" t="s">
        <v>321</v>
      </c>
      <c r="G48" s="28" t="s">
        <v>321</v>
      </c>
      <c r="H48" s="32" t="s">
        <v>321</v>
      </c>
      <c r="I48" s="46" t="s">
        <v>321</v>
      </c>
      <c r="J48" s="714" t="s">
        <v>321</v>
      </c>
      <c r="K48" s="32" t="s">
        <v>321</v>
      </c>
      <c r="L48" s="46" t="s">
        <v>321</v>
      </c>
      <c r="M48" s="28" t="s">
        <v>321</v>
      </c>
      <c r="N48" s="28" t="s">
        <v>321</v>
      </c>
      <c r="O48" s="28" t="s">
        <v>321</v>
      </c>
      <c r="P48" s="32" t="s">
        <v>321</v>
      </c>
      <c r="Q48" s="46" t="s">
        <v>321</v>
      </c>
      <c r="R48" s="28"/>
    </row>
    <row r="49" spans="1:18" s="195" customFormat="1" ht="14.1" customHeight="1" x14ac:dyDescent="0.25">
      <c r="A49" s="193" t="s">
        <v>46</v>
      </c>
      <c r="B49" s="28" t="s">
        <v>779</v>
      </c>
      <c r="C49" s="685">
        <v>0</v>
      </c>
      <c r="D49" s="46" t="s">
        <v>321</v>
      </c>
      <c r="E49" s="28" t="s">
        <v>321</v>
      </c>
      <c r="F49" s="28" t="s">
        <v>321</v>
      </c>
      <c r="G49" s="28" t="s">
        <v>321</v>
      </c>
      <c r="H49" s="32" t="s">
        <v>321</v>
      </c>
      <c r="I49" s="46" t="s">
        <v>321</v>
      </c>
      <c r="J49" s="714" t="s">
        <v>321</v>
      </c>
      <c r="K49" s="32" t="s">
        <v>321</v>
      </c>
      <c r="L49" s="46" t="s">
        <v>321</v>
      </c>
      <c r="M49" s="28" t="s">
        <v>321</v>
      </c>
      <c r="N49" s="28" t="s">
        <v>321</v>
      </c>
      <c r="O49" s="28" t="s">
        <v>321</v>
      </c>
      <c r="P49" s="32" t="s">
        <v>321</v>
      </c>
      <c r="Q49" s="46" t="s">
        <v>321</v>
      </c>
      <c r="R49" s="28"/>
    </row>
    <row r="50" spans="1:18" s="195" customFormat="1" ht="14.1" customHeight="1" x14ac:dyDescent="0.25">
      <c r="A50" s="193" t="s">
        <v>47</v>
      </c>
      <c r="B50" s="28" t="s">
        <v>779</v>
      </c>
      <c r="C50" s="685">
        <v>1</v>
      </c>
      <c r="D50" s="46" t="s">
        <v>321</v>
      </c>
      <c r="E50" s="28" t="s">
        <v>321</v>
      </c>
      <c r="F50" s="28" t="s">
        <v>321</v>
      </c>
      <c r="G50" s="28" t="s">
        <v>321</v>
      </c>
      <c r="H50" s="32" t="s">
        <v>321</v>
      </c>
      <c r="I50" s="46" t="s">
        <v>321</v>
      </c>
      <c r="J50" s="714" t="s">
        <v>321</v>
      </c>
      <c r="K50" s="32" t="s">
        <v>321</v>
      </c>
      <c r="L50" s="46" t="s">
        <v>321</v>
      </c>
      <c r="M50" s="28" t="s">
        <v>321</v>
      </c>
      <c r="N50" s="28" t="s">
        <v>321</v>
      </c>
      <c r="O50" s="28" t="s">
        <v>321</v>
      </c>
      <c r="P50" s="32" t="s">
        <v>321</v>
      </c>
      <c r="Q50" s="46" t="s">
        <v>321</v>
      </c>
      <c r="R50" s="28"/>
    </row>
    <row r="51" spans="1:18" s="195" customFormat="1" ht="14.1" customHeight="1" x14ac:dyDescent="0.25">
      <c r="A51" s="193" t="s">
        <v>48</v>
      </c>
      <c r="B51" s="28" t="s">
        <v>779</v>
      </c>
      <c r="C51" s="685">
        <v>3</v>
      </c>
      <c r="D51" s="46" t="s">
        <v>321</v>
      </c>
      <c r="E51" s="28" t="s">
        <v>321</v>
      </c>
      <c r="F51" s="28" t="s">
        <v>321</v>
      </c>
      <c r="G51" s="28" t="s">
        <v>321</v>
      </c>
      <c r="H51" s="32" t="s">
        <v>321</v>
      </c>
      <c r="I51" s="46" t="s">
        <v>321</v>
      </c>
      <c r="J51" s="714" t="s">
        <v>321</v>
      </c>
      <c r="K51" s="32" t="s">
        <v>321</v>
      </c>
      <c r="L51" s="46" t="s">
        <v>321</v>
      </c>
      <c r="M51" s="28" t="s">
        <v>321</v>
      </c>
      <c r="N51" s="28" t="s">
        <v>321</v>
      </c>
      <c r="O51" s="28" t="s">
        <v>321</v>
      </c>
      <c r="P51" s="32" t="s">
        <v>321</v>
      </c>
      <c r="Q51" s="46" t="s">
        <v>321</v>
      </c>
      <c r="R51" s="28"/>
    </row>
    <row r="52" spans="1:18" s="195" customFormat="1" ht="14.1" customHeight="1" x14ac:dyDescent="0.25">
      <c r="A52" s="193" t="s">
        <v>49</v>
      </c>
      <c r="B52" s="28" t="s">
        <v>779</v>
      </c>
      <c r="C52" s="685">
        <v>0</v>
      </c>
      <c r="D52" s="46" t="s">
        <v>321</v>
      </c>
      <c r="E52" s="28" t="s">
        <v>321</v>
      </c>
      <c r="F52" s="28" t="s">
        <v>321</v>
      </c>
      <c r="G52" s="28" t="s">
        <v>321</v>
      </c>
      <c r="H52" s="32" t="s">
        <v>321</v>
      </c>
      <c r="I52" s="46" t="s">
        <v>321</v>
      </c>
      <c r="J52" s="714" t="s">
        <v>321</v>
      </c>
      <c r="K52" s="32" t="s">
        <v>321</v>
      </c>
      <c r="L52" s="46" t="s">
        <v>321</v>
      </c>
      <c r="M52" s="28" t="s">
        <v>321</v>
      </c>
      <c r="N52" s="28" t="s">
        <v>321</v>
      </c>
      <c r="O52" s="28" t="s">
        <v>321</v>
      </c>
      <c r="P52" s="32" t="s">
        <v>321</v>
      </c>
      <c r="Q52" s="46" t="s">
        <v>321</v>
      </c>
      <c r="R52" s="28"/>
    </row>
    <row r="53" spans="1:18" s="195" customFormat="1" ht="14.1" customHeight="1" x14ac:dyDescent="0.25">
      <c r="A53" s="193" t="s">
        <v>50</v>
      </c>
      <c r="B53" s="28" t="s">
        <v>779</v>
      </c>
      <c r="C53" s="685">
        <v>0</v>
      </c>
      <c r="D53" s="46" t="s">
        <v>321</v>
      </c>
      <c r="E53" s="28" t="s">
        <v>321</v>
      </c>
      <c r="F53" s="28" t="s">
        <v>321</v>
      </c>
      <c r="G53" s="28" t="s">
        <v>321</v>
      </c>
      <c r="H53" s="32" t="s">
        <v>321</v>
      </c>
      <c r="I53" s="46" t="s">
        <v>321</v>
      </c>
      <c r="J53" s="714" t="s">
        <v>321</v>
      </c>
      <c r="K53" s="32" t="s">
        <v>321</v>
      </c>
      <c r="L53" s="46" t="s">
        <v>321</v>
      </c>
      <c r="M53" s="28" t="s">
        <v>321</v>
      </c>
      <c r="N53" s="28" t="s">
        <v>321</v>
      </c>
      <c r="O53" s="28" t="s">
        <v>321</v>
      </c>
      <c r="P53" s="32" t="s">
        <v>321</v>
      </c>
      <c r="Q53" s="46" t="s">
        <v>321</v>
      </c>
      <c r="R53" s="28"/>
    </row>
    <row r="54" spans="1:18" s="195" customFormat="1" ht="14.1" customHeight="1" x14ac:dyDescent="0.25">
      <c r="A54" s="193" t="s">
        <v>319</v>
      </c>
      <c r="B54" s="28"/>
      <c r="C54" s="685">
        <v>0</v>
      </c>
      <c r="D54" s="46" t="s">
        <v>321</v>
      </c>
      <c r="E54" s="28" t="s">
        <v>321</v>
      </c>
      <c r="F54" s="28" t="s">
        <v>321</v>
      </c>
      <c r="G54" s="28" t="s">
        <v>321</v>
      </c>
      <c r="H54" s="32" t="s">
        <v>321</v>
      </c>
      <c r="I54" s="46" t="s">
        <v>321</v>
      </c>
      <c r="J54" s="714" t="s">
        <v>321</v>
      </c>
      <c r="K54" s="32" t="s">
        <v>321</v>
      </c>
      <c r="L54" s="46" t="s">
        <v>321</v>
      </c>
      <c r="M54" s="28" t="s">
        <v>321</v>
      </c>
      <c r="N54" s="28" t="s">
        <v>321</v>
      </c>
      <c r="O54" s="28" t="s">
        <v>321</v>
      </c>
      <c r="P54" s="32" t="s">
        <v>321</v>
      </c>
      <c r="Q54" s="46" t="s">
        <v>321</v>
      </c>
      <c r="R54" s="28"/>
    </row>
    <row r="55" spans="1:18" s="195" customFormat="1" ht="14.1" customHeight="1" x14ac:dyDescent="0.25">
      <c r="A55" s="193" t="s">
        <v>51</v>
      </c>
      <c r="B55" s="28" t="s">
        <v>779</v>
      </c>
      <c r="C55" s="685">
        <v>0</v>
      </c>
      <c r="D55" s="46" t="s">
        <v>321</v>
      </c>
      <c r="E55" s="28" t="s">
        <v>321</v>
      </c>
      <c r="F55" s="28" t="s">
        <v>321</v>
      </c>
      <c r="G55" s="28" t="s">
        <v>321</v>
      </c>
      <c r="H55" s="32" t="s">
        <v>321</v>
      </c>
      <c r="I55" s="46" t="s">
        <v>321</v>
      </c>
      <c r="J55" s="714" t="s">
        <v>321</v>
      </c>
      <c r="K55" s="32" t="s">
        <v>321</v>
      </c>
      <c r="L55" s="46" t="s">
        <v>321</v>
      </c>
      <c r="M55" s="28" t="s">
        <v>321</v>
      </c>
      <c r="N55" s="28" t="s">
        <v>321</v>
      </c>
      <c r="O55" s="28" t="s">
        <v>321</v>
      </c>
      <c r="P55" s="32" t="s">
        <v>321</v>
      </c>
      <c r="Q55" s="46" t="s">
        <v>321</v>
      </c>
      <c r="R55" s="28"/>
    </row>
    <row r="56" spans="1:18" s="195" customFormat="1" ht="14.1" customHeight="1" x14ac:dyDescent="0.25">
      <c r="A56" s="193" t="s">
        <v>52</v>
      </c>
      <c r="B56" s="28" t="s">
        <v>779</v>
      </c>
      <c r="C56" s="685">
        <v>4</v>
      </c>
      <c r="D56" s="46" t="s">
        <v>321</v>
      </c>
      <c r="E56" s="28" t="s">
        <v>321</v>
      </c>
      <c r="F56" s="28" t="s">
        <v>321</v>
      </c>
      <c r="G56" s="28" t="s">
        <v>321</v>
      </c>
      <c r="H56" s="32" t="s">
        <v>321</v>
      </c>
      <c r="I56" s="46" t="s">
        <v>321</v>
      </c>
      <c r="J56" s="714" t="s">
        <v>321</v>
      </c>
      <c r="K56" s="32" t="s">
        <v>321</v>
      </c>
      <c r="L56" s="46" t="s">
        <v>321</v>
      </c>
      <c r="M56" s="28" t="s">
        <v>321</v>
      </c>
      <c r="N56" s="28" t="s">
        <v>321</v>
      </c>
      <c r="O56" s="28" t="s">
        <v>321</v>
      </c>
      <c r="P56" s="32" t="s">
        <v>321</v>
      </c>
      <c r="Q56" s="46" t="s">
        <v>321</v>
      </c>
      <c r="R56" s="28"/>
    </row>
    <row r="57" spans="1:18" s="195" customFormat="1" ht="14.1" customHeight="1" x14ac:dyDescent="0.25">
      <c r="A57" s="193" t="s">
        <v>53</v>
      </c>
      <c r="B57" s="28" t="s">
        <v>779</v>
      </c>
      <c r="C57" s="685">
        <v>3</v>
      </c>
      <c r="D57" s="46" t="s">
        <v>321</v>
      </c>
      <c r="E57" s="28" t="s">
        <v>321</v>
      </c>
      <c r="F57" s="28" t="s">
        <v>321</v>
      </c>
      <c r="G57" s="28" t="s">
        <v>321</v>
      </c>
      <c r="H57" s="32" t="s">
        <v>321</v>
      </c>
      <c r="I57" s="46" t="s">
        <v>321</v>
      </c>
      <c r="J57" s="714" t="s">
        <v>321</v>
      </c>
      <c r="K57" s="32" t="s">
        <v>321</v>
      </c>
      <c r="L57" s="46" t="s">
        <v>321</v>
      </c>
      <c r="M57" s="28" t="s">
        <v>321</v>
      </c>
      <c r="N57" s="28" t="s">
        <v>321</v>
      </c>
      <c r="O57" s="28" t="s">
        <v>321</v>
      </c>
      <c r="P57" s="32" t="s">
        <v>321</v>
      </c>
      <c r="Q57" s="46" t="s">
        <v>321</v>
      </c>
      <c r="R57" s="28"/>
    </row>
    <row r="58" spans="1:18" s="195" customFormat="1" ht="14.1" customHeight="1" x14ac:dyDescent="0.25">
      <c r="A58" s="193" t="s">
        <v>54</v>
      </c>
      <c r="B58" s="28" t="s">
        <v>779</v>
      </c>
      <c r="C58" s="685">
        <v>3</v>
      </c>
      <c r="D58" s="46" t="s">
        <v>321</v>
      </c>
      <c r="E58" s="28" t="s">
        <v>321</v>
      </c>
      <c r="F58" s="28" t="s">
        <v>321</v>
      </c>
      <c r="G58" s="28" t="s">
        <v>321</v>
      </c>
      <c r="H58" s="32" t="s">
        <v>321</v>
      </c>
      <c r="I58" s="46" t="s">
        <v>321</v>
      </c>
      <c r="J58" s="714" t="s">
        <v>321</v>
      </c>
      <c r="K58" s="32" t="s">
        <v>321</v>
      </c>
      <c r="L58" s="46" t="s">
        <v>321</v>
      </c>
      <c r="M58" s="28" t="s">
        <v>321</v>
      </c>
      <c r="N58" s="28" t="s">
        <v>321</v>
      </c>
      <c r="O58" s="28" t="s">
        <v>321</v>
      </c>
      <c r="P58" s="32" t="s">
        <v>321</v>
      </c>
      <c r="Q58" s="46" t="s">
        <v>321</v>
      </c>
      <c r="R58" s="28"/>
    </row>
    <row r="59" spans="1:18" s="195" customFormat="1" ht="14.1" customHeight="1" x14ac:dyDescent="0.25">
      <c r="A59" s="193" t="s">
        <v>55</v>
      </c>
      <c r="B59" s="28" t="s">
        <v>779</v>
      </c>
      <c r="C59" s="685">
        <v>0</v>
      </c>
      <c r="D59" s="46" t="s">
        <v>321</v>
      </c>
      <c r="E59" s="28" t="s">
        <v>321</v>
      </c>
      <c r="F59" s="28" t="s">
        <v>321</v>
      </c>
      <c r="G59" s="28" t="s">
        <v>321</v>
      </c>
      <c r="H59" s="32" t="s">
        <v>321</v>
      </c>
      <c r="I59" s="46" t="s">
        <v>321</v>
      </c>
      <c r="J59" s="714" t="s">
        <v>321</v>
      </c>
      <c r="K59" s="32" t="s">
        <v>321</v>
      </c>
      <c r="L59" s="46" t="s">
        <v>321</v>
      </c>
      <c r="M59" s="28" t="s">
        <v>321</v>
      </c>
      <c r="N59" s="28" t="s">
        <v>321</v>
      </c>
      <c r="O59" s="28" t="s">
        <v>321</v>
      </c>
      <c r="P59" s="32" t="s">
        <v>321</v>
      </c>
      <c r="Q59" s="46" t="s">
        <v>321</v>
      </c>
      <c r="R59" s="28"/>
    </row>
    <row r="60" spans="1:18" s="213" customFormat="1" ht="14.1" customHeight="1" x14ac:dyDescent="0.25">
      <c r="A60" s="198" t="s">
        <v>56</v>
      </c>
      <c r="B60" s="757"/>
      <c r="C60" s="430">
        <v>330</v>
      </c>
      <c r="D60" s="768">
        <v>7854</v>
      </c>
      <c r="E60" s="430">
        <v>66</v>
      </c>
      <c r="F60" s="758">
        <v>137.6400035022788</v>
      </c>
      <c r="G60" s="758">
        <v>0.48</v>
      </c>
      <c r="H60" s="758">
        <v>0.374</v>
      </c>
      <c r="I60" s="762">
        <v>0.60599999999999998</v>
      </c>
      <c r="J60" s="763">
        <v>32</v>
      </c>
      <c r="K60" s="760">
        <v>0.06</v>
      </c>
      <c r="L60" s="761">
        <v>0</v>
      </c>
      <c r="M60" s="758">
        <v>0</v>
      </c>
      <c r="N60" s="758">
        <v>0</v>
      </c>
      <c r="O60" s="758">
        <v>0</v>
      </c>
      <c r="P60" s="758">
        <v>0.33450000000000002</v>
      </c>
      <c r="Q60" s="762">
        <v>0.79600000000000004</v>
      </c>
    </row>
    <row r="61" spans="1:18" x14ac:dyDescent="0.25">
      <c r="K61" s="28"/>
      <c r="L61" s="28"/>
      <c r="M61" s="28"/>
      <c r="N61" s="28"/>
      <c r="O61" s="28"/>
      <c r="P61" s="28"/>
      <c r="Q61" s="28"/>
    </row>
    <row r="62" spans="1:18" s="219" customFormat="1" x14ac:dyDescent="0.25">
      <c r="A62" s="223"/>
      <c r="F62" s="220"/>
      <c r="G62" s="220"/>
      <c r="H62" s="220"/>
      <c r="I62" s="220"/>
      <c r="K62" s="179"/>
    </row>
    <row r="63" spans="1:18" x14ac:dyDescent="0.25">
      <c r="A63" s="98" t="s">
        <v>643</v>
      </c>
      <c r="D63" s="162"/>
      <c r="E63" s="162"/>
      <c r="H63" s="113"/>
      <c r="I63" s="113"/>
    </row>
    <row r="64" spans="1:18" x14ac:dyDescent="0.25">
      <c r="A64" s="98" t="s">
        <v>477</v>
      </c>
      <c r="D64" s="162"/>
      <c r="E64" s="162"/>
      <c r="H64" s="113"/>
      <c r="I64" s="113"/>
    </row>
    <row r="65" spans="1:13" x14ac:dyDescent="0.25">
      <c r="A65" s="163" t="s">
        <v>929</v>
      </c>
      <c r="D65" s="162"/>
      <c r="E65" s="162"/>
      <c r="H65" s="113"/>
      <c r="I65" s="113"/>
    </row>
    <row r="66" spans="1:13" x14ac:dyDescent="0.25">
      <c r="A66" s="163" t="s">
        <v>878</v>
      </c>
      <c r="K66" s="113"/>
    </row>
    <row r="67" spans="1:13" x14ac:dyDescent="0.25">
      <c r="A67" s="98" t="s">
        <v>476</v>
      </c>
    </row>
    <row r="68" spans="1:13" x14ac:dyDescent="0.25">
      <c r="A68" s="98" t="s">
        <v>644</v>
      </c>
    </row>
    <row r="69" spans="1:13" x14ac:dyDescent="0.25">
      <c r="A69" s="163" t="s">
        <v>817</v>
      </c>
      <c r="E69" s="119"/>
      <c r="F69" s="238"/>
      <c r="G69" s="238"/>
      <c r="H69" s="238"/>
      <c r="I69" s="238"/>
      <c r="J69" s="119"/>
      <c r="L69" s="119"/>
      <c r="M69" s="119"/>
    </row>
    <row r="70" spans="1:13" x14ac:dyDescent="0.25">
      <c r="A70" s="163" t="s">
        <v>645</v>
      </c>
    </row>
    <row r="71" spans="1:13" x14ac:dyDescent="0.25">
      <c r="A71" s="339" t="s">
        <v>646</v>
      </c>
    </row>
    <row r="72" spans="1:13" x14ac:dyDescent="0.25">
      <c r="A72" s="163" t="s">
        <v>347</v>
      </c>
    </row>
    <row r="73" spans="1:13" x14ac:dyDescent="0.25">
      <c r="A73" s="163"/>
    </row>
    <row r="75" spans="1:13" x14ac:dyDescent="0.25">
      <c r="A75" s="113"/>
    </row>
    <row r="76" spans="1:13" x14ac:dyDescent="0.25">
      <c r="A76" s="113"/>
    </row>
    <row r="77" spans="1:13" x14ac:dyDescent="0.25">
      <c r="A77" s="113"/>
    </row>
    <row r="78" spans="1:13" x14ac:dyDescent="0.25">
      <c r="A78" s="113"/>
    </row>
    <row r="79" spans="1:13" x14ac:dyDescent="0.25">
      <c r="A79" s="113"/>
    </row>
  </sheetData>
  <mergeCells count="7">
    <mergeCell ref="E4:F4"/>
    <mergeCell ref="H4:I4"/>
    <mergeCell ref="J4:L4"/>
    <mergeCell ref="M4:Q4"/>
    <mergeCell ref="A1:Q1"/>
    <mergeCell ref="A2:Q2"/>
    <mergeCell ref="A3:Q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topLeftCell="A30" workbookViewId="0">
      <selection activeCell="B76" sqref="B76"/>
    </sheetView>
  </sheetViews>
  <sheetFormatPr defaultColWidth="9.109375" defaultRowHeight="13.2" x14ac:dyDescent="0.25"/>
  <cols>
    <col min="1" max="1" width="12.5546875" style="671" customWidth="1"/>
    <col min="2" max="16384" width="9.109375" style="671"/>
  </cols>
  <sheetData>
    <row r="1" spans="1:22" x14ac:dyDescent="0.25">
      <c r="A1" s="63"/>
      <c r="B1" s="63"/>
      <c r="C1" s="63"/>
      <c r="D1" s="63"/>
      <c r="E1" s="63"/>
      <c r="F1" s="63"/>
      <c r="G1" s="63"/>
      <c r="H1" s="63"/>
      <c r="I1" s="63"/>
      <c r="J1" s="63"/>
      <c r="K1" s="63"/>
      <c r="L1" s="63"/>
      <c r="M1" s="63"/>
      <c r="N1" s="63"/>
      <c r="O1" s="63"/>
      <c r="P1" s="63"/>
      <c r="Q1" s="63"/>
      <c r="R1" s="63"/>
      <c r="S1" s="63"/>
      <c r="T1" s="63"/>
      <c r="U1" s="63"/>
      <c r="V1" s="63"/>
    </row>
    <row r="2" spans="1:22" x14ac:dyDescent="0.25">
      <c r="A2" s="63"/>
      <c r="B2" s="63"/>
      <c r="C2" s="63"/>
      <c r="D2" s="63"/>
      <c r="E2" s="63"/>
      <c r="F2" s="63"/>
      <c r="G2" s="63"/>
      <c r="H2" s="63"/>
      <c r="I2" s="63"/>
      <c r="J2" s="63"/>
      <c r="K2" s="63"/>
      <c r="L2" s="63"/>
      <c r="M2" s="63"/>
      <c r="N2" s="63"/>
      <c r="O2" s="63"/>
      <c r="P2" s="63"/>
      <c r="Q2" s="63"/>
      <c r="R2" s="63"/>
      <c r="S2" s="63"/>
      <c r="T2" s="63"/>
      <c r="U2" s="63"/>
      <c r="V2" s="63"/>
    </row>
    <row r="3" spans="1:22" ht="13.2" customHeight="1" x14ac:dyDescent="0.25">
      <c r="A3" s="435" t="s">
        <v>829</v>
      </c>
      <c r="B3" s="63"/>
      <c r="C3" s="63"/>
      <c r="D3" s="63"/>
      <c r="E3" s="63"/>
      <c r="F3" s="63"/>
      <c r="G3" s="63"/>
      <c r="H3" s="63"/>
      <c r="I3" s="63"/>
      <c r="J3" s="63"/>
      <c r="K3" s="63"/>
      <c r="L3" s="63"/>
      <c r="M3" s="63"/>
      <c r="N3" s="63"/>
      <c r="O3" s="63"/>
      <c r="P3" s="63"/>
      <c r="Q3" s="63"/>
      <c r="R3" s="63"/>
      <c r="S3" s="63"/>
      <c r="T3" s="63"/>
      <c r="U3" s="63"/>
      <c r="V3" s="63"/>
    </row>
    <row r="4" spans="1:22" ht="13.2" customHeight="1" x14ac:dyDescent="0.25">
      <c r="A4" s="435" t="s">
        <v>532</v>
      </c>
      <c r="B4" s="63"/>
      <c r="C4" s="63"/>
      <c r="D4" s="63"/>
      <c r="E4" s="63"/>
      <c r="F4" s="63"/>
      <c r="G4" s="63"/>
      <c r="H4" s="63"/>
      <c r="I4" s="63"/>
      <c r="J4" s="435"/>
      <c r="K4" s="63"/>
      <c r="L4" s="63"/>
      <c r="M4" s="63"/>
      <c r="N4" s="63"/>
      <c r="O4" s="63"/>
      <c r="P4" s="63"/>
      <c r="Q4" s="63"/>
      <c r="R4" s="63"/>
      <c r="S4" s="63"/>
      <c r="T4" s="63"/>
      <c r="U4" s="63"/>
      <c r="V4" s="63"/>
    </row>
    <row r="5" spans="1:22" ht="13.2" customHeight="1" x14ac:dyDescent="0.25">
      <c r="A5" s="63"/>
      <c r="B5" s="63"/>
      <c r="C5" s="63"/>
      <c r="D5" s="63"/>
      <c r="E5" s="63"/>
      <c r="F5" s="63"/>
      <c r="G5" s="63"/>
      <c r="H5" s="63"/>
      <c r="I5" s="63"/>
      <c r="J5" s="63"/>
      <c r="K5" s="63"/>
      <c r="L5" s="63"/>
      <c r="M5" s="63"/>
      <c r="N5" s="63"/>
      <c r="O5" s="63"/>
      <c r="P5" s="63"/>
      <c r="Q5" s="63"/>
      <c r="R5" s="63"/>
      <c r="S5" s="63"/>
      <c r="T5" s="63"/>
      <c r="U5" s="63"/>
      <c r="V5" s="63"/>
    </row>
    <row r="6" spans="1:22" ht="13.2" customHeight="1" x14ac:dyDescent="0.25">
      <c r="A6" s="435" t="s">
        <v>87</v>
      </c>
      <c r="B6" s="63"/>
      <c r="C6" s="63"/>
      <c r="D6" s="63"/>
      <c r="E6" s="63"/>
      <c r="F6" s="63"/>
      <c r="G6" s="63"/>
      <c r="H6" s="63"/>
      <c r="I6" s="63"/>
      <c r="J6" s="63"/>
      <c r="K6" s="63"/>
      <c r="L6" s="63"/>
      <c r="M6" s="63"/>
      <c r="N6" s="63"/>
      <c r="O6" s="63"/>
      <c r="P6" s="63"/>
      <c r="Q6" s="63"/>
      <c r="R6" s="63"/>
      <c r="S6" s="63"/>
      <c r="T6" s="63"/>
      <c r="U6" s="63"/>
      <c r="V6" s="63"/>
    </row>
    <row r="7" spans="1:22" ht="13.2" customHeight="1" x14ac:dyDescent="0.25">
      <c r="A7" s="63"/>
      <c r="B7" s="63"/>
      <c r="C7" s="63"/>
      <c r="D7" s="63"/>
      <c r="E7" s="63"/>
      <c r="F7" s="63"/>
      <c r="G7" s="63"/>
      <c r="H7" s="63"/>
      <c r="I7" s="63"/>
      <c r="J7" s="63"/>
      <c r="K7" s="63"/>
      <c r="L7" s="63"/>
      <c r="M7" s="63"/>
      <c r="N7" s="63"/>
      <c r="O7" s="63"/>
      <c r="P7" s="63"/>
      <c r="Q7" s="63"/>
      <c r="R7" s="63"/>
      <c r="S7" s="63"/>
      <c r="T7" s="63"/>
      <c r="U7" s="63"/>
      <c r="V7" s="63"/>
    </row>
    <row r="8" spans="1:22" ht="13.2" customHeight="1" x14ac:dyDescent="0.25">
      <c r="A8" s="435" t="s">
        <v>88</v>
      </c>
      <c r="B8" s="63" t="s">
        <v>283</v>
      </c>
      <c r="C8" s="63"/>
      <c r="D8" s="63"/>
      <c r="E8" s="63"/>
      <c r="F8" s="63"/>
      <c r="G8" s="63"/>
      <c r="H8" s="63"/>
      <c r="I8" s="63"/>
      <c r="J8" s="63"/>
      <c r="K8" s="63"/>
      <c r="L8" s="63"/>
      <c r="M8" s="63"/>
      <c r="N8" s="63"/>
      <c r="O8" s="63"/>
      <c r="P8" s="63"/>
      <c r="Q8" s="63"/>
      <c r="R8" s="63"/>
      <c r="S8" s="63"/>
      <c r="T8" s="63"/>
      <c r="U8" s="63"/>
      <c r="V8" s="63"/>
    </row>
    <row r="9" spans="1:22" ht="13.2" customHeight="1" x14ac:dyDescent="0.25">
      <c r="A9" s="63"/>
      <c r="B9" s="931" t="s">
        <v>89</v>
      </c>
      <c r="C9" s="30"/>
      <c r="D9" s="30"/>
      <c r="E9" s="30"/>
      <c r="F9" s="30"/>
      <c r="G9" s="30"/>
      <c r="H9" s="63"/>
      <c r="I9" s="63"/>
      <c r="J9" s="63"/>
      <c r="K9" s="63"/>
      <c r="L9" s="63"/>
      <c r="M9" s="63"/>
      <c r="N9" s="63"/>
      <c r="O9" s="63"/>
      <c r="P9" s="63"/>
      <c r="Q9" s="63"/>
      <c r="R9" s="63"/>
      <c r="S9" s="63"/>
      <c r="T9" s="63"/>
      <c r="U9" s="63"/>
      <c r="V9" s="63"/>
    </row>
    <row r="10" spans="1:22" ht="13.2" customHeight="1" x14ac:dyDescent="0.25">
      <c r="A10" s="63"/>
      <c r="B10" s="931" t="s">
        <v>90</v>
      </c>
      <c r="C10" s="30"/>
      <c r="D10" s="30"/>
      <c r="E10" s="30"/>
      <c r="F10" s="30"/>
      <c r="G10" s="30"/>
      <c r="H10" s="63"/>
      <c r="I10" s="63"/>
      <c r="J10" s="63"/>
      <c r="K10" s="63"/>
      <c r="L10" s="63"/>
      <c r="M10" s="63"/>
      <c r="N10" s="63"/>
      <c r="O10" s="63"/>
      <c r="P10" s="63"/>
      <c r="Q10" s="63"/>
      <c r="R10" s="63"/>
      <c r="S10" s="63"/>
      <c r="T10" s="63"/>
      <c r="U10" s="63"/>
      <c r="V10" s="63"/>
    </row>
    <row r="11" spans="1:22" ht="13.2" customHeight="1" x14ac:dyDescent="0.25">
      <c r="A11" s="63"/>
      <c r="B11" s="931" t="s">
        <v>541</v>
      </c>
      <c r="C11" s="30"/>
      <c r="D11" s="30"/>
      <c r="E11" s="30"/>
      <c r="F11" s="30"/>
      <c r="G11" s="30"/>
      <c r="H11" s="63"/>
      <c r="I11" s="63"/>
      <c r="J11" s="63"/>
      <c r="K11" s="63"/>
      <c r="L11" s="63"/>
      <c r="M11" s="63"/>
      <c r="N11" s="63"/>
      <c r="O11" s="63"/>
      <c r="P11" s="63"/>
      <c r="Q11" s="63"/>
      <c r="R11" s="63"/>
      <c r="S11" s="63"/>
      <c r="T11" s="63"/>
      <c r="U11" s="63"/>
      <c r="V11" s="63"/>
    </row>
    <row r="12" spans="1:22" ht="13.2" customHeight="1" x14ac:dyDescent="0.25">
      <c r="A12" s="63"/>
      <c r="B12" s="931" t="s">
        <v>464</v>
      </c>
      <c r="C12" s="30"/>
      <c r="D12" s="30"/>
      <c r="E12" s="30"/>
      <c r="F12" s="30"/>
      <c r="G12" s="30"/>
      <c r="H12" s="63"/>
      <c r="I12" s="63"/>
      <c r="J12" s="63"/>
      <c r="K12" s="63"/>
      <c r="L12" s="63"/>
      <c r="M12" s="63"/>
      <c r="N12" s="63"/>
      <c r="O12" s="63"/>
      <c r="P12" s="63"/>
      <c r="Q12" s="63"/>
      <c r="R12" s="63"/>
      <c r="S12" s="63"/>
      <c r="T12" s="63"/>
      <c r="U12" s="63"/>
      <c r="V12" s="63"/>
    </row>
    <row r="13" spans="1:22" ht="13.2" customHeight="1" x14ac:dyDescent="0.25">
      <c r="A13" s="63"/>
      <c r="B13" s="931" t="s">
        <v>857</v>
      </c>
      <c r="C13" s="30"/>
      <c r="D13" s="30"/>
      <c r="E13" s="30"/>
      <c r="F13" s="30"/>
      <c r="G13" s="30"/>
      <c r="H13" s="104"/>
      <c r="I13" s="104"/>
      <c r="J13" s="63"/>
      <c r="K13" s="63"/>
      <c r="L13" s="63"/>
      <c r="M13" s="63"/>
      <c r="N13" s="63"/>
      <c r="O13" s="63"/>
      <c r="P13" s="63"/>
      <c r="Q13" s="63"/>
      <c r="R13" s="63"/>
      <c r="S13" s="63"/>
      <c r="T13" s="63"/>
      <c r="U13" s="63"/>
      <c r="V13" s="63"/>
    </row>
    <row r="14" spans="1:22" ht="13.2" customHeight="1" x14ac:dyDescent="0.25">
      <c r="A14" s="63"/>
      <c r="B14" s="931" t="s">
        <v>858</v>
      </c>
      <c r="C14" s="30"/>
      <c r="D14" s="30"/>
      <c r="E14" s="30"/>
      <c r="F14" s="30"/>
      <c r="G14" s="30"/>
      <c r="H14" s="104"/>
      <c r="I14" s="104"/>
      <c r="J14" s="63"/>
      <c r="K14" s="63"/>
      <c r="L14" s="63"/>
      <c r="M14" s="63"/>
      <c r="N14" s="63"/>
      <c r="O14" s="63"/>
      <c r="P14" s="63"/>
      <c r="Q14" s="63"/>
      <c r="R14" s="63"/>
      <c r="S14" s="63"/>
      <c r="T14" s="63"/>
      <c r="U14" s="63"/>
      <c r="V14" s="63"/>
    </row>
    <row r="15" spans="1:22" ht="13.2" customHeight="1" x14ac:dyDescent="0.25">
      <c r="A15" s="63"/>
      <c r="B15" s="931" t="s">
        <v>447</v>
      </c>
      <c r="C15" s="30"/>
      <c r="D15" s="30"/>
      <c r="E15" s="30"/>
      <c r="F15" s="30"/>
      <c r="G15" s="63"/>
      <c r="H15" s="63"/>
      <c r="I15" s="63"/>
      <c r="J15" s="63"/>
      <c r="K15" s="63"/>
      <c r="L15" s="63"/>
      <c r="M15" s="63"/>
      <c r="N15" s="63"/>
      <c r="O15" s="63"/>
      <c r="P15" s="63"/>
      <c r="Q15" s="63"/>
      <c r="R15" s="63"/>
      <c r="S15" s="63"/>
      <c r="T15" s="63"/>
      <c r="U15" s="63"/>
      <c r="V15" s="63"/>
    </row>
    <row r="16" spans="1:22" ht="13.2" customHeight="1" x14ac:dyDescent="0.25">
      <c r="A16" s="63"/>
      <c r="B16" s="63"/>
      <c r="C16" s="63"/>
      <c r="D16" s="63"/>
      <c r="E16" s="63"/>
      <c r="F16" s="63"/>
      <c r="G16" s="63"/>
      <c r="H16" s="63"/>
      <c r="I16" s="63"/>
      <c r="J16" s="63"/>
      <c r="K16" s="63"/>
      <c r="L16" s="63"/>
      <c r="M16" s="63"/>
      <c r="N16" s="63"/>
      <c r="O16" s="63"/>
      <c r="P16" s="63"/>
      <c r="Q16" s="63"/>
      <c r="R16" s="63"/>
      <c r="S16" s="63"/>
      <c r="T16" s="63"/>
      <c r="U16" s="63"/>
      <c r="V16" s="63"/>
    </row>
    <row r="17" spans="1:22" ht="13.2" customHeight="1" x14ac:dyDescent="0.25">
      <c r="A17" s="435" t="s">
        <v>91</v>
      </c>
      <c r="B17" s="63" t="s">
        <v>121</v>
      </c>
      <c r="C17" s="63"/>
      <c r="D17" s="63"/>
      <c r="E17" s="63"/>
      <c r="F17" s="63"/>
      <c r="G17" s="63"/>
      <c r="H17" s="63"/>
      <c r="I17" s="63"/>
      <c r="J17" s="63"/>
      <c r="K17" s="63"/>
      <c r="L17" s="63"/>
      <c r="M17" s="63"/>
      <c r="N17" s="63"/>
      <c r="O17" s="63"/>
      <c r="P17" s="63"/>
      <c r="Q17" s="63"/>
      <c r="R17" s="63"/>
      <c r="S17" s="63"/>
      <c r="T17" s="63"/>
      <c r="U17" s="63"/>
      <c r="V17" s="63"/>
    </row>
    <row r="18" spans="1:22" ht="13.2" customHeight="1" x14ac:dyDescent="0.25">
      <c r="A18" s="435"/>
      <c r="B18" s="931" t="s">
        <v>700</v>
      </c>
      <c r="C18" s="30"/>
      <c r="D18" s="30"/>
      <c r="E18" s="30"/>
      <c r="F18" s="30"/>
      <c r="G18" s="30"/>
      <c r="H18" s="104"/>
      <c r="I18" s="104"/>
      <c r="J18" s="104"/>
      <c r="K18" s="104"/>
      <c r="L18" s="104"/>
      <c r="M18" s="63"/>
      <c r="N18" s="63"/>
      <c r="O18" s="63"/>
      <c r="P18" s="63"/>
      <c r="Q18" s="63"/>
      <c r="R18" s="63"/>
      <c r="S18" s="63"/>
      <c r="T18" s="63"/>
      <c r="U18" s="63"/>
      <c r="V18" s="63"/>
    </row>
    <row r="19" spans="1:22" ht="13.2" customHeight="1" x14ac:dyDescent="0.25">
      <c r="A19" s="435"/>
      <c r="B19" s="434" t="s">
        <v>699</v>
      </c>
      <c r="C19" s="434"/>
      <c r="D19" s="434"/>
      <c r="E19" s="434"/>
      <c r="F19" s="434"/>
      <c r="G19" s="434"/>
      <c r="H19" s="434"/>
      <c r="I19" s="434"/>
      <c r="J19" s="434"/>
      <c r="K19" s="434"/>
      <c r="L19" s="434"/>
      <c r="M19" s="63"/>
      <c r="N19" s="63"/>
      <c r="O19" s="63"/>
      <c r="P19" s="63"/>
      <c r="Q19" s="63"/>
      <c r="R19" s="63"/>
      <c r="S19" s="63"/>
      <c r="T19" s="63"/>
      <c r="U19" s="63"/>
      <c r="V19" s="63"/>
    </row>
    <row r="20" spans="1:22" ht="13.2" customHeight="1" x14ac:dyDescent="0.25">
      <c r="A20" s="435"/>
      <c r="B20" s="931" t="s">
        <v>701</v>
      </c>
      <c r="C20" s="30"/>
      <c r="D20" s="30"/>
      <c r="E20" s="30"/>
      <c r="F20" s="30"/>
      <c r="G20" s="30"/>
      <c r="H20" s="104"/>
      <c r="I20" s="63"/>
      <c r="J20" s="63"/>
      <c r="K20" s="63"/>
      <c r="L20" s="63"/>
      <c r="M20" s="63"/>
      <c r="N20" s="63"/>
      <c r="O20" s="63"/>
      <c r="P20" s="63"/>
      <c r="Q20" s="63"/>
      <c r="R20" s="63"/>
      <c r="S20" s="63"/>
      <c r="T20" s="63"/>
      <c r="U20" s="63"/>
      <c r="V20" s="63"/>
    </row>
    <row r="21" spans="1:22" ht="13.2" customHeight="1" x14ac:dyDescent="0.25">
      <c r="A21" s="435"/>
      <c r="B21" s="931" t="s">
        <v>702</v>
      </c>
      <c r="C21" s="30"/>
      <c r="D21" s="30"/>
      <c r="E21" s="30"/>
      <c r="F21" s="30"/>
      <c r="G21" s="30"/>
      <c r="H21" s="104"/>
      <c r="I21" s="104"/>
      <c r="J21" s="63"/>
      <c r="K21" s="63"/>
      <c r="L21" s="63"/>
      <c r="M21" s="63"/>
      <c r="N21" s="63"/>
      <c r="O21" s="63"/>
      <c r="P21" s="63"/>
      <c r="Q21" s="63"/>
      <c r="R21" s="63"/>
      <c r="S21" s="63"/>
      <c r="T21" s="63"/>
      <c r="U21" s="63"/>
      <c r="V21" s="63"/>
    </row>
    <row r="22" spans="1:22" ht="13.2" customHeight="1" x14ac:dyDescent="0.25">
      <c r="A22" s="435"/>
      <c r="B22" s="63"/>
      <c r="C22" s="63"/>
      <c r="D22" s="63"/>
      <c r="E22" s="63"/>
      <c r="F22" s="63"/>
      <c r="G22" s="63"/>
      <c r="H22" s="63"/>
      <c r="I22" s="63"/>
      <c r="J22" s="63"/>
      <c r="K22" s="63"/>
      <c r="L22" s="63"/>
      <c r="M22" s="63"/>
      <c r="N22" s="63"/>
      <c r="O22" s="63"/>
      <c r="P22" s="63"/>
      <c r="Q22" s="63"/>
      <c r="R22" s="63"/>
      <c r="S22" s="63"/>
      <c r="T22" s="63"/>
      <c r="U22" s="63"/>
      <c r="V22" s="63"/>
    </row>
    <row r="23" spans="1:22" ht="13.2" customHeight="1" x14ac:dyDescent="0.25">
      <c r="A23" s="435" t="s">
        <v>92</v>
      </c>
      <c r="B23" s="63" t="s">
        <v>529</v>
      </c>
      <c r="C23" s="63"/>
      <c r="D23" s="63"/>
      <c r="E23" s="63"/>
      <c r="F23" s="63"/>
      <c r="G23" s="63"/>
      <c r="H23" s="63"/>
      <c r="I23" s="63"/>
      <c r="J23" s="63"/>
      <c r="K23" s="63"/>
      <c r="L23" s="63"/>
      <c r="M23" s="63"/>
      <c r="N23" s="63"/>
      <c r="O23" s="63"/>
      <c r="P23" s="63"/>
      <c r="Q23" s="63"/>
      <c r="R23" s="63"/>
      <c r="S23" s="63"/>
      <c r="T23" s="63"/>
      <c r="U23" s="63"/>
      <c r="V23" s="63"/>
    </row>
    <row r="24" spans="1:22" ht="13.2" customHeight="1" x14ac:dyDescent="0.25">
      <c r="A24" s="63"/>
      <c r="B24" s="931" t="s">
        <v>297</v>
      </c>
      <c r="C24" s="30"/>
      <c r="D24" s="30"/>
      <c r="E24" s="63"/>
      <c r="F24" s="63"/>
      <c r="G24" s="63"/>
      <c r="H24" s="63"/>
      <c r="I24" s="63"/>
      <c r="J24" s="63"/>
      <c r="K24" s="63"/>
      <c r="L24" s="63"/>
      <c r="M24" s="63"/>
      <c r="N24" s="63"/>
      <c r="O24" s="63"/>
      <c r="P24" s="63"/>
      <c r="Q24" s="63"/>
      <c r="R24" s="63"/>
      <c r="S24" s="63"/>
      <c r="T24" s="63"/>
      <c r="U24" s="63"/>
      <c r="V24" s="63"/>
    </row>
    <row r="25" spans="1:22" ht="13.2" customHeight="1" x14ac:dyDescent="0.25">
      <c r="A25" s="63"/>
      <c r="B25" s="931" t="s">
        <v>298</v>
      </c>
      <c r="C25" s="30"/>
      <c r="D25" s="30"/>
      <c r="E25" s="63"/>
      <c r="F25" s="63"/>
      <c r="G25" s="63"/>
      <c r="H25" s="63"/>
      <c r="I25" s="63"/>
      <c r="J25" s="63"/>
      <c r="K25" s="63"/>
      <c r="L25" s="63"/>
      <c r="M25" s="63"/>
      <c r="N25" s="63"/>
      <c r="O25" s="63"/>
      <c r="P25" s="63"/>
      <c r="Q25" s="63"/>
      <c r="R25" s="63"/>
      <c r="S25" s="63"/>
      <c r="T25" s="63"/>
      <c r="U25" s="63"/>
      <c r="V25" s="63"/>
    </row>
    <row r="26" spans="1:22" ht="13.2" customHeight="1" x14ac:dyDescent="0.25">
      <c r="A26" s="63"/>
      <c r="B26" s="931" t="s">
        <v>299</v>
      </c>
      <c r="C26" s="30"/>
      <c r="D26" s="30"/>
      <c r="E26" s="30"/>
      <c r="F26" s="63"/>
      <c r="G26" s="63"/>
      <c r="H26" s="63"/>
      <c r="I26" s="63"/>
      <c r="J26" s="63"/>
      <c r="K26" s="63"/>
      <c r="L26" s="63"/>
      <c r="M26" s="63"/>
      <c r="N26" s="63"/>
      <c r="O26" s="63"/>
      <c r="P26" s="63"/>
      <c r="Q26" s="63"/>
      <c r="R26" s="63"/>
      <c r="S26" s="63"/>
      <c r="T26" s="63"/>
      <c r="U26" s="63"/>
      <c r="V26" s="63"/>
    </row>
    <row r="27" spans="1:22" ht="13.2" customHeight="1" x14ac:dyDescent="0.25">
      <c r="A27" s="63"/>
      <c r="B27" s="931" t="s">
        <v>300</v>
      </c>
      <c r="C27" s="30"/>
      <c r="D27" s="30"/>
      <c r="E27" s="30"/>
      <c r="F27" s="63"/>
      <c r="G27" s="63"/>
      <c r="H27" s="63"/>
      <c r="I27" s="63"/>
      <c r="J27" s="63"/>
      <c r="K27" s="63"/>
      <c r="L27" s="63"/>
      <c r="M27" s="63"/>
      <c r="N27" s="63"/>
      <c r="O27" s="63"/>
      <c r="P27" s="63"/>
      <c r="Q27" s="63"/>
      <c r="R27" s="63"/>
      <c r="S27" s="63"/>
      <c r="T27" s="63"/>
      <c r="U27" s="63"/>
      <c r="V27" s="63"/>
    </row>
    <row r="28" spans="1:22" ht="13.2" customHeight="1" x14ac:dyDescent="0.25">
      <c r="A28" s="63"/>
      <c r="B28" s="63"/>
      <c r="C28" s="63"/>
      <c r="D28" s="63"/>
      <c r="E28" s="63"/>
      <c r="F28" s="63"/>
      <c r="G28" s="63"/>
      <c r="H28" s="63"/>
      <c r="I28" s="63"/>
      <c r="J28" s="63"/>
      <c r="K28" s="63"/>
      <c r="L28" s="63"/>
      <c r="M28" s="63"/>
      <c r="N28" s="63"/>
      <c r="O28" s="63"/>
      <c r="P28" s="63"/>
      <c r="Q28" s="63"/>
      <c r="R28" s="63"/>
      <c r="S28" s="63"/>
      <c r="T28" s="63"/>
      <c r="U28" s="63"/>
      <c r="V28" s="63"/>
    </row>
    <row r="29" spans="1:22" ht="13.2" customHeight="1" x14ac:dyDescent="0.25">
      <c r="A29" s="435" t="s">
        <v>93</v>
      </c>
      <c r="B29" s="63" t="s">
        <v>530</v>
      </c>
      <c r="C29" s="63"/>
      <c r="D29" s="63"/>
      <c r="E29" s="63"/>
      <c r="F29" s="63"/>
      <c r="G29" s="63"/>
      <c r="H29" s="63"/>
      <c r="I29" s="63"/>
      <c r="J29" s="63"/>
      <c r="K29" s="63"/>
      <c r="L29" s="63"/>
      <c r="M29" s="63"/>
      <c r="N29" s="63"/>
      <c r="O29" s="63"/>
      <c r="P29" s="63"/>
      <c r="Q29" s="63"/>
      <c r="R29" s="63"/>
      <c r="S29" s="63"/>
      <c r="T29" s="63"/>
      <c r="U29" s="63"/>
      <c r="V29" s="63"/>
    </row>
    <row r="30" spans="1:22" ht="13.2" customHeight="1" x14ac:dyDescent="0.25">
      <c r="A30" s="63"/>
      <c r="B30" s="931" t="s">
        <v>301</v>
      </c>
      <c r="C30" s="30"/>
      <c r="D30" s="30"/>
      <c r="E30" s="63"/>
      <c r="F30" s="63"/>
      <c r="G30" s="63"/>
      <c r="H30" s="63"/>
      <c r="I30" s="63"/>
      <c r="J30" s="63"/>
      <c r="K30" s="63"/>
      <c r="L30" s="63"/>
      <c r="M30" s="63"/>
      <c r="N30" s="63"/>
      <c r="O30" s="63"/>
      <c r="P30" s="63"/>
      <c r="Q30" s="63"/>
      <c r="R30" s="63"/>
      <c r="S30" s="63"/>
      <c r="T30" s="63"/>
      <c r="U30" s="63"/>
      <c r="V30" s="63"/>
    </row>
    <row r="31" spans="1:22" ht="13.2" customHeight="1" x14ac:dyDescent="0.25">
      <c r="A31" s="63"/>
      <c r="B31" s="931" t="s">
        <v>302</v>
      </c>
      <c r="C31" s="30"/>
      <c r="D31" s="30"/>
      <c r="E31" s="63"/>
      <c r="F31" s="63"/>
      <c r="G31" s="63"/>
      <c r="H31" s="63"/>
      <c r="I31" s="63"/>
      <c r="J31" s="63"/>
      <c r="K31" s="63"/>
      <c r="L31" s="63"/>
      <c r="M31" s="63"/>
      <c r="N31" s="63"/>
      <c r="O31" s="63"/>
      <c r="P31" s="63"/>
      <c r="Q31" s="63"/>
      <c r="R31" s="63"/>
      <c r="S31" s="63"/>
      <c r="T31" s="63"/>
      <c r="U31" s="63"/>
      <c r="V31" s="63"/>
    </row>
    <row r="32" spans="1:22" ht="13.2" customHeight="1" x14ac:dyDescent="0.25">
      <c r="A32" s="63"/>
      <c r="B32" s="931" t="s">
        <v>303</v>
      </c>
      <c r="C32" s="30"/>
      <c r="D32" s="30"/>
      <c r="E32" s="30"/>
      <c r="F32" s="63"/>
      <c r="G32" s="63"/>
      <c r="H32" s="63"/>
      <c r="I32" s="63"/>
      <c r="J32" s="63"/>
      <c r="K32" s="63"/>
      <c r="L32" s="63"/>
      <c r="M32" s="63"/>
      <c r="N32" s="63"/>
      <c r="O32" s="63"/>
      <c r="P32" s="63"/>
      <c r="Q32" s="63"/>
      <c r="R32" s="63"/>
      <c r="S32" s="63"/>
      <c r="T32" s="63"/>
      <c r="U32" s="63"/>
      <c r="V32" s="63"/>
    </row>
    <row r="33" spans="1:22" ht="13.2" customHeight="1" x14ac:dyDescent="0.25">
      <c r="A33" s="63"/>
      <c r="B33" s="63"/>
      <c r="C33" s="63"/>
      <c r="D33" s="63"/>
      <c r="E33" s="63"/>
      <c r="F33" s="63"/>
      <c r="G33" s="63"/>
      <c r="H33" s="63"/>
      <c r="I33" s="63"/>
      <c r="J33" s="63"/>
      <c r="K33" s="63"/>
      <c r="L33" s="63"/>
      <c r="M33" s="63"/>
      <c r="N33" s="63"/>
      <c r="O33" s="63"/>
      <c r="P33" s="63"/>
      <c r="Q33" s="63"/>
      <c r="R33" s="63"/>
      <c r="S33" s="63"/>
      <c r="T33" s="63"/>
      <c r="U33" s="63"/>
      <c r="V33" s="63"/>
    </row>
    <row r="34" spans="1:22" ht="13.2" customHeight="1" x14ac:dyDescent="0.25">
      <c r="A34" s="435" t="s">
        <v>94</v>
      </c>
      <c r="B34" s="63" t="s">
        <v>850</v>
      </c>
      <c r="C34" s="63"/>
      <c r="D34" s="63"/>
      <c r="E34" s="63"/>
      <c r="F34" s="63"/>
      <c r="G34" s="63"/>
      <c r="H34" s="63"/>
      <c r="I34" s="63"/>
      <c r="J34" s="63"/>
      <c r="K34" s="63"/>
      <c r="L34" s="63"/>
      <c r="M34" s="63"/>
      <c r="N34" s="63"/>
      <c r="O34" s="63"/>
      <c r="P34" s="63"/>
      <c r="Q34" s="63"/>
      <c r="R34" s="63"/>
      <c r="S34" s="63"/>
      <c r="T34" s="63"/>
      <c r="U34" s="63"/>
      <c r="V34" s="63"/>
    </row>
    <row r="35" spans="1:22" ht="13.2" customHeight="1" x14ac:dyDescent="0.25">
      <c r="A35" s="63"/>
      <c r="B35" s="931" t="s">
        <v>326</v>
      </c>
      <c r="C35" s="30"/>
      <c r="D35" s="104"/>
      <c r="E35" s="63"/>
      <c r="F35" s="63"/>
      <c r="G35" s="63"/>
      <c r="H35" s="63"/>
      <c r="I35" s="63"/>
      <c r="J35" s="63"/>
      <c r="K35" s="63"/>
      <c r="L35" s="63"/>
      <c r="M35" s="63"/>
      <c r="N35" s="63"/>
      <c r="O35" s="63"/>
      <c r="P35" s="63"/>
      <c r="Q35" s="63"/>
      <c r="R35" s="63"/>
      <c r="S35" s="63"/>
      <c r="T35" s="63"/>
      <c r="U35" s="63"/>
      <c r="V35" s="63"/>
    </row>
    <row r="36" spans="1:22" ht="13.2" customHeight="1" x14ac:dyDescent="0.25">
      <c r="A36" s="63"/>
      <c r="B36" s="931" t="s">
        <v>327</v>
      </c>
      <c r="C36" s="30"/>
      <c r="D36" s="104"/>
      <c r="E36" s="104"/>
      <c r="F36" s="63"/>
      <c r="G36" s="63"/>
      <c r="H36" s="63"/>
      <c r="I36" s="63"/>
      <c r="J36" s="63"/>
      <c r="K36" s="63"/>
      <c r="L36" s="63"/>
      <c r="M36" s="63"/>
      <c r="N36" s="63"/>
      <c r="O36" s="63"/>
      <c r="P36" s="63"/>
      <c r="Q36" s="63"/>
      <c r="R36" s="63"/>
      <c r="S36" s="63"/>
      <c r="T36" s="63"/>
      <c r="U36" s="63"/>
      <c r="V36" s="63"/>
    </row>
    <row r="37" spans="1:22" ht="13.2" customHeight="1" x14ac:dyDescent="0.25">
      <c r="A37" s="63"/>
      <c r="B37" s="931" t="s">
        <v>328</v>
      </c>
      <c r="C37" s="30"/>
      <c r="D37" s="104"/>
      <c r="E37" s="104"/>
      <c r="F37" s="104"/>
      <c r="G37" s="63"/>
      <c r="H37" s="63"/>
      <c r="I37" s="63"/>
      <c r="J37" s="63"/>
      <c r="K37" s="63"/>
      <c r="L37" s="63"/>
      <c r="M37" s="63"/>
      <c r="N37" s="63"/>
      <c r="O37" s="63"/>
      <c r="P37" s="63"/>
      <c r="Q37" s="63"/>
      <c r="R37" s="63"/>
      <c r="S37" s="63"/>
      <c r="T37" s="63"/>
      <c r="U37" s="63"/>
      <c r="V37" s="63"/>
    </row>
    <row r="38" spans="1:22" ht="13.2" customHeight="1" x14ac:dyDescent="0.25">
      <c r="A38" s="63"/>
      <c r="B38" s="63"/>
      <c r="C38" s="63"/>
      <c r="D38" s="63"/>
      <c r="E38" s="63"/>
      <c r="F38" s="63"/>
      <c r="G38" s="63"/>
      <c r="H38" s="63"/>
      <c r="I38" s="63"/>
      <c r="J38" s="63"/>
      <c r="K38" s="63"/>
      <c r="L38" s="63"/>
      <c r="M38" s="63"/>
      <c r="N38" s="63"/>
      <c r="O38" s="63"/>
      <c r="P38" s="63"/>
      <c r="Q38" s="63"/>
      <c r="R38" s="63"/>
      <c r="S38" s="63"/>
      <c r="T38" s="63"/>
      <c r="U38" s="63"/>
      <c r="V38" s="63"/>
    </row>
    <row r="39" spans="1:22" ht="13.2" customHeight="1" x14ac:dyDescent="0.25">
      <c r="A39" s="435" t="s">
        <v>95</v>
      </c>
      <c r="B39" s="63" t="s">
        <v>531</v>
      </c>
      <c r="C39" s="63"/>
      <c r="D39" s="63"/>
      <c r="E39" s="63"/>
      <c r="F39" s="63"/>
      <c r="G39" s="63"/>
      <c r="H39" s="63"/>
      <c r="I39" s="63"/>
      <c r="J39" s="63"/>
      <c r="K39" s="63"/>
      <c r="L39" s="63"/>
      <c r="M39" s="63"/>
      <c r="N39" s="63"/>
      <c r="O39" s="63"/>
      <c r="P39" s="63"/>
      <c r="Q39" s="63"/>
      <c r="R39" s="63"/>
      <c r="S39" s="63"/>
      <c r="T39" s="63"/>
      <c r="U39" s="63"/>
      <c r="V39" s="63"/>
    </row>
    <row r="40" spans="1:22" ht="13.2" customHeight="1" x14ac:dyDescent="0.25">
      <c r="A40" s="435"/>
      <c r="B40" s="931" t="s">
        <v>329</v>
      </c>
      <c r="C40" s="30"/>
      <c r="D40" s="63"/>
      <c r="E40" s="63"/>
      <c r="F40" s="63"/>
      <c r="G40" s="63"/>
      <c r="H40" s="63"/>
      <c r="I40" s="63"/>
      <c r="J40" s="63"/>
      <c r="K40" s="63"/>
      <c r="L40" s="63"/>
      <c r="M40" s="63"/>
      <c r="N40" s="63"/>
      <c r="O40" s="63"/>
      <c r="P40" s="63"/>
      <c r="Q40" s="63"/>
      <c r="R40" s="63"/>
      <c r="S40" s="63"/>
      <c r="T40" s="63"/>
      <c r="U40" s="63"/>
      <c r="V40" s="63"/>
    </row>
    <row r="41" spans="1:22" ht="13.2" customHeight="1" x14ac:dyDescent="0.25">
      <c r="A41" s="435"/>
      <c r="B41" s="931" t="s">
        <v>330</v>
      </c>
      <c r="C41" s="30"/>
      <c r="D41" s="30"/>
      <c r="E41" s="30"/>
      <c r="F41" s="63"/>
      <c r="G41" s="63"/>
      <c r="H41" s="63"/>
      <c r="I41" s="63"/>
      <c r="J41" s="63"/>
      <c r="K41" s="63"/>
      <c r="L41" s="63"/>
      <c r="M41" s="63"/>
      <c r="N41" s="63"/>
      <c r="O41" s="63"/>
      <c r="P41" s="63"/>
      <c r="Q41" s="63"/>
      <c r="R41" s="63"/>
      <c r="S41" s="63"/>
      <c r="T41" s="63"/>
      <c r="U41" s="63"/>
      <c r="V41" s="63"/>
    </row>
    <row r="42" spans="1:22" ht="13.2" customHeight="1" x14ac:dyDescent="0.25">
      <c r="A42" s="435"/>
      <c r="B42" s="931" t="s">
        <v>331</v>
      </c>
      <c r="C42" s="30"/>
      <c r="D42" s="63"/>
      <c r="E42" s="63"/>
      <c r="F42" s="63"/>
      <c r="G42" s="63"/>
      <c r="H42" s="63"/>
      <c r="I42" s="63"/>
      <c r="J42" s="63"/>
      <c r="K42" s="63"/>
      <c r="L42" s="63"/>
      <c r="M42" s="63"/>
      <c r="N42" s="63"/>
      <c r="O42" s="63"/>
      <c r="P42" s="63"/>
      <c r="Q42" s="63"/>
      <c r="R42" s="63"/>
      <c r="S42" s="63"/>
      <c r="T42" s="63"/>
      <c r="U42" s="63"/>
      <c r="V42" s="63"/>
    </row>
    <row r="43" spans="1:22" ht="13.2" customHeight="1" x14ac:dyDescent="0.25">
      <c r="A43" s="435"/>
      <c r="B43" s="931" t="s">
        <v>332</v>
      </c>
      <c r="C43" s="30"/>
      <c r="D43" s="63"/>
      <c r="E43" s="63"/>
      <c r="F43" s="63"/>
      <c r="G43" s="63"/>
      <c r="H43" s="63"/>
      <c r="I43" s="63"/>
      <c r="J43" s="63"/>
      <c r="K43" s="63"/>
      <c r="L43" s="63"/>
      <c r="M43" s="63"/>
      <c r="N43" s="63"/>
      <c r="O43" s="63"/>
      <c r="P43" s="63"/>
      <c r="Q43" s="63"/>
      <c r="R43" s="63"/>
      <c r="S43" s="63"/>
      <c r="T43" s="63"/>
      <c r="U43" s="63"/>
      <c r="V43" s="63"/>
    </row>
    <row r="44" spans="1:22" ht="13.2" customHeight="1" x14ac:dyDescent="0.25">
      <c r="A44" s="435"/>
      <c r="B44" s="931" t="s">
        <v>333</v>
      </c>
      <c r="C44" s="30"/>
      <c r="D44" s="63"/>
      <c r="E44" s="63"/>
      <c r="F44" s="63"/>
      <c r="G44" s="63"/>
      <c r="H44" s="63"/>
      <c r="I44" s="63"/>
      <c r="J44" s="63"/>
      <c r="K44" s="63"/>
      <c r="L44" s="63"/>
      <c r="M44" s="63"/>
      <c r="N44" s="63"/>
      <c r="O44" s="63"/>
      <c r="P44" s="63"/>
      <c r="Q44" s="63"/>
      <c r="R44" s="63"/>
      <c r="S44" s="63"/>
      <c r="T44" s="63"/>
      <c r="U44" s="63"/>
      <c r="V44" s="63"/>
    </row>
    <row r="45" spans="1:22" ht="13.2" customHeight="1" x14ac:dyDescent="0.25">
      <c r="A45" s="63"/>
      <c r="B45" s="931" t="s">
        <v>334</v>
      </c>
      <c r="C45" s="30"/>
      <c r="D45" s="30"/>
      <c r="E45" s="63"/>
      <c r="F45" s="63"/>
      <c r="G45" s="63"/>
      <c r="H45" s="63"/>
      <c r="I45" s="63"/>
      <c r="J45" s="63"/>
      <c r="K45" s="63"/>
      <c r="L45" s="63"/>
      <c r="M45" s="63"/>
      <c r="N45" s="63"/>
      <c r="O45" s="63"/>
      <c r="P45" s="63"/>
      <c r="Q45" s="63"/>
      <c r="R45" s="63"/>
      <c r="S45" s="63"/>
      <c r="T45" s="63"/>
      <c r="U45" s="63"/>
      <c r="V45" s="63"/>
    </row>
    <row r="46" spans="1:22" ht="13.2" customHeight="1" x14ac:dyDescent="0.25">
      <c r="A46" s="63"/>
      <c r="B46" s="931" t="s">
        <v>335</v>
      </c>
      <c r="C46" s="30"/>
      <c r="D46" s="30"/>
      <c r="E46" s="63"/>
      <c r="F46" s="63"/>
      <c r="G46" s="63"/>
      <c r="H46" s="63"/>
      <c r="I46" s="63"/>
      <c r="J46" s="63"/>
      <c r="K46" s="63"/>
      <c r="L46" s="63"/>
      <c r="M46" s="63"/>
      <c r="N46" s="63"/>
      <c r="O46" s="63"/>
      <c r="P46" s="63"/>
      <c r="Q46" s="63"/>
      <c r="R46" s="63"/>
      <c r="S46" s="63"/>
      <c r="T46" s="63"/>
      <c r="U46" s="63"/>
      <c r="V46" s="63"/>
    </row>
    <row r="47" spans="1:22" ht="13.2" customHeight="1" x14ac:dyDescent="0.25">
      <c r="A47" s="63"/>
      <c r="B47" s="931" t="s">
        <v>336</v>
      </c>
      <c r="C47" s="30"/>
      <c r="D47" s="30"/>
      <c r="E47" s="63"/>
      <c r="F47" s="63"/>
      <c r="G47" s="63"/>
      <c r="H47" s="63"/>
      <c r="I47" s="63"/>
      <c r="J47" s="63"/>
      <c r="K47" s="63"/>
      <c r="L47" s="63"/>
      <c r="M47" s="63"/>
      <c r="N47" s="63"/>
      <c r="O47" s="63"/>
      <c r="P47" s="63"/>
      <c r="Q47" s="63"/>
      <c r="R47" s="63"/>
      <c r="S47" s="63"/>
      <c r="T47" s="63"/>
      <c r="U47" s="63"/>
      <c r="V47" s="63"/>
    </row>
    <row r="48" spans="1:22" ht="13.2" customHeight="1" x14ac:dyDescent="0.25">
      <c r="A48" s="63"/>
      <c r="B48" s="931" t="s">
        <v>337</v>
      </c>
      <c r="C48" s="30"/>
      <c r="D48" s="30"/>
      <c r="E48" s="30"/>
      <c r="F48" s="63"/>
      <c r="G48" s="63"/>
      <c r="H48" s="63"/>
      <c r="I48" s="63"/>
      <c r="J48" s="63"/>
      <c r="K48" s="63"/>
      <c r="L48" s="63"/>
      <c r="M48" s="63"/>
      <c r="N48" s="63"/>
      <c r="O48" s="63"/>
      <c r="P48" s="63"/>
      <c r="Q48" s="63"/>
      <c r="R48" s="63"/>
      <c r="S48" s="63"/>
      <c r="T48" s="63"/>
      <c r="U48" s="63"/>
      <c r="V48" s="63"/>
    </row>
    <row r="49" spans="1:22" ht="13.2" customHeight="1" x14ac:dyDescent="0.25">
      <c r="A49" s="63"/>
      <c r="B49" s="931" t="s">
        <v>338</v>
      </c>
      <c r="C49" s="30"/>
      <c r="D49" s="30"/>
      <c r="E49" s="30"/>
      <c r="F49" s="63"/>
      <c r="G49" s="63"/>
      <c r="H49" s="63"/>
      <c r="I49" s="63"/>
      <c r="J49" s="63"/>
      <c r="K49" s="63"/>
      <c r="L49" s="63"/>
      <c r="M49" s="63"/>
      <c r="N49" s="63"/>
      <c r="O49" s="63"/>
      <c r="P49" s="63"/>
      <c r="Q49" s="63"/>
      <c r="R49" s="63"/>
      <c r="S49" s="63"/>
      <c r="T49" s="63"/>
      <c r="U49" s="63"/>
      <c r="V49" s="63"/>
    </row>
    <row r="50" spans="1:22" ht="13.2" customHeight="1" x14ac:dyDescent="0.25">
      <c r="A50" s="63"/>
      <c r="B50" s="931" t="s">
        <v>339</v>
      </c>
      <c r="C50" s="30"/>
      <c r="D50" s="30"/>
      <c r="E50" s="63"/>
      <c r="F50" s="63"/>
      <c r="G50" s="63"/>
      <c r="H50" s="63"/>
      <c r="I50" s="63"/>
      <c r="J50" s="63"/>
      <c r="K50" s="63"/>
      <c r="L50" s="63"/>
      <c r="M50" s="63"/>
      <c r="N50" s="63"/>
      <c r="O50" s="63"/>
      <c r="P50" s="63"/>
      <c r="Q50" s="63"/>
      <c r="R50" s="63"/>
      <c r="S50" s="63"/>
      <c r="T50" s="63"/>
      <c r="U50" s="63"/>
      <c r="V50" s="63"/>
    </row>
    <row r="51" spans="1:22" ht="13.2" customHeight="1" x14ac:dyDescent="0.25">
      <c r="A51" s="63"/>
      <c r="B51" s="931" t="s">
        <v>340</v>
      </c>
      <c r="C51" s="30"/>
      <c r="D51" s="30"/>
      <c r="E51" s="63"/>
      <c r="F51" s="63"/>
      <c r="G51" s="63"/>
      <c r="H51" s="63"/>
      <c r="I51" s="63"/>
      <c r="J51" s="63"/>
      <c r="K51" s="63"/>
      <c r="L51" s="63"/>
      <c r="M51" s="63"/>
      <c r="N51" s="63"/>
      <c r="O51" s="63"/>
      <c r="P51" s="63"/>
      <c r="Q51" s="63"/>
      <c r="R51" s="63"/>
      <c r="S51" s="63"/>
      <c r="T51" s="63"/>
      <c r="U51" s="63"/>
      <c r="V51" s="63"/>
    </row>
    <row r="52" spans="1:22" ht="13.2" customHeight="1" x14ac:dyDescent="0.25">
      <c r="A52" s="63"/>
      <c r="B52" s="931" t="s">
        <v>341</v>
      </c>
      <c r="C52" s="30"/>
      <c r="D52" s="30"/>
      <c r="E52" s="63"/>
      <c r="F52" s="63"/>
      <c r="G52" s="63"/>
      <c r="H52" s="63"/>
      <c r="I52" s="63"/>
      <c r="J52" s="63"/>
      <c r="K52" s="63"/>
      <c r="L52" s="63"/>
      <c r="M52" s="63"/>
      <c r="N52" s="63"/>
      <c r="O52" s="63"/>
      <c r="P52" s="63"/>
      <c r="Q52" s="63"/>
      <c r="R52" s="63"/>
      <c r="S52" s="63"/>
      <c r="T52" s="63"/>
      <c r="U52" s="63"/>
      <c r="V52" s="63"/>
    </row>
    <row r="53" spans="1:22" ht="13.2" customHeight="1" x14ac:dyDescent="0.25">
      <c r="A53" s="63"/>
      <c r="B53" s="931" t="s">
        <v>342</v>
      </c>
      <c r="C53" s="30"/>
      <c r="D53" s="30"/>
      <c r="E53" s="30"/>
      <c r="F53" s="63"/>
      <c r="G53" s="63"/>
      <c r="H53" s="63"/>
      <c r="I53" s="63"/>
      <c r="J53" s="63"/>
      <c r="K53" s="63"/>
      <c r="L53" s="63"/>
      <c r="M53" s="63"/>
      <c r="N53" s="63"/>
      <c r="O53" s="63"/>
      <c r="P53" s="63"/>
      <c r="Q53" s="63"/>
      <c r="R53" s="63"/>
      <c r="S53" s="63"/>
      <c r="T53" s="63"/>
      <c r="U53" s="63"/>
      <c r="V53" s="63"/>
    </row>
    <row r="54" spans="1:22" ht="13.2" customHeight="1" x14ac:dyDescent="0.25">
      <c r="A54" s="63"/>
      <c r="B54" s="931" t="s">
        <v>846</v>
      </c>
      <c r="C54" s="30"/>
      <c r="D54" s="63"/>
      <c r="E54" s="63"/>
      <c r="F54" s="63"/>
      <c r="G54" s="63"/>
      <c r="H54" s="63"/>
      <c r="I54" s="63"/>
      <c r="J54" s="63"/>
      <c r="K54" s="63"/>
      <c r="L54" s="63"/>
      <c r="M54" s="63"/>
      <c r="N54" s="63"/>
      <c r="O54" s="63"/>
      <c r="P54" s="63"/>
      <c r="Q54" s="63"/>
      <c r="R54" s="63"/>
      <c r="S54" s="63"/>
      <c r="T54" s="63"/>
      <c r="U54" s="63"/>
      <c r="V54" s="63"/>
    </row>
    <row r="55" spans="1:22" ht="13.2" customHeight="1" x14ac:dyDescent="0.25">
      <c r="A55" s="63"/>
      <c r="B55" s="63"/>
      <c r="C55" s="63"/>
      <c r="D55" s="63"/>
      <c r="E55" s="63"/>
      <c r="F55" s="63"/>
      <c r="G55" s="63"/>
      <c r="H55" s="63"/>
      <c r="I55" s="63"/>
      <c r="J55" s="63"/>
      <c r="K55" s="63"/>
      <c r="L55" s="63"/>
      <c r="M55" s="63"/>
      <c r="N55" s="63"/>
      <c r="O55" s="63"/>
      <c r="P55" s="63"/>
      <c r="Q55" s="63"/>
      <c r="R55" s="63"/>
      <c r="S55" s="63"/>
      <c r="T55" s="63"/>
      <c r="U55" s="63"/>
      <c r="V55" s="63"/>
    </row>
    <row r="56" spans="1:22" ht="13.2" customHeight="1" x14ac:dyDescent="0.25">
      <c r="A56" s="435" t="s">
        <v>96</v>
      </c>
      <c r="B56" s="931" t="s">
        <v>525</v>
      </c>
      <c r="C56" s="30"/>
      <c r="D56" s="30"/>
      <c r="E56" s="30"/>
      <c r="F56" s="104"/>
      <c r="G56" s="104"/>
      <c r="H56" s="104"/>
      <c r="I56" s="104"/>
      <c r="J56" s="63"/>
      <c r="K56" s="63"/>
      <c r="L56" s="63"/>
      <c r="M56" s="63"/>
      <c r="N56" s="63"/>
      <c r="O56" s="63"/>
      <c r="P56" s="63"/>
      <c r="Q56" s="63"/>
      <c r="R56" s="63"/>
      <c r="S56" s="63"/>
      <c r="T56" s="63"/>
      <c r="U56" s="63"/>
      <c r="V56" s="63"/>
    </row>
    <row r="57" spans="1:22" ht="13.2" customHeight="1" x14ac:dyDescent="0.25">
      <c r="A57" s="63"/>
      <c r="B57" s="63"/>
      <c r="C57" s="63"/>
      <c r="D57" s="63"/>
      <c r="E57" s="63"/>
      <c r="F57" s="63"/>
      <c r="G57" s="63"/>
      <c r="H57" s="63"/>
      <c r="I57" s="63"/>
      <c r="J57" s="63"/>
      <c r="K57" s="63"/>
      <c r="L57" s="63"/>
      <c r="M57" s="63"/>
      <c r="N57" s="63"/>
      <c r="O57" s="63"/>
      <c r="P57" s="63"/>
      <c r="Q57" s="63"/>
      <c r="R57" s="63"/>
      <c r="S57" s="63"/>
      <c r="T57" s="63"/>
      <c r="U57" s="63"/>
      <c r="V57" s="63"/>
    </row>
    <row r="58" spans="1:22" ht="13.2" customHeight="1" x14ac:dyDescent="0.25">
      <c r="A58" s="435" t="s">
        <v>115</v>
      </c>
      <c r="B58" s="931" t="s">
        <v>526</v>
      </c>
      <c r="C58" s="30"/>
      <c r="D58" s="30"/>
      <c r="E58" s="30"/>
      <c r="F58" s="104"/>
      <c r="G58" s="104"/>
      <c r="H58" s="104"/>
      <c r="I58" s="63"/>
      <c r="J58" s="63"/>
      <c r="K58" s="63"/>
      <c r="L58" s="63"/>
      <c r="M58" s="63"/>
      <c r="N58" s="63"/>
      <c r="O58" s="63"/>
      <c r="P58" s="63"/>
      <c r="Q58" s="63"/>
      <c r="R58" s="63"/>
      <c r="S58" s="63"/>
      <c r="T58" s="63"/>
      <c r="U58" s="63"/>
      <c r="V58" s="63"/>
    </row>
    <row r="59" spans="1:22" ht="13.2" customHeight="1" x14ac:dyDescent="0.25">
      <c r="A59" s="435"/>
      <c r="B59" s="434"/>
      <c r="C59" s="434"/>
      <c r="D59" s="434"/>
      <c r="E59" s="434"/>
      <c r="F59" s="434"/>
      <c r="G59" s="434"/>
      <c r="H59" s="434"/>
      <c r="I59" s="63"/>
      <c r="J59" s="63"/>
      <c r="K59" s="63"/>
      <c r="L59" s="63"/>
      <c r="M59" s="63"/>
      <c r="N59" s="63"/>
      <c r="O59" s="63"/>
      <c r="P59" s="63"/>
      <c r="Q59" s="63"/>
      <c r="R59" s="63"/>
      <c r="S59" s="63"/>
      <c r="T59" s="63"/>
      <c r="U59" s="63"/>
      <c r="V59" s="63"/>
    </row>
    <row r="60" spans="1:22" ht="13.2" customHeight="1" x14ac:dyDescent="0.25">
      <c r="A60" s="435" t="s">
        <v>557</v>
      </c>
      <c r="B60" s="434" t="s">
        <v>690</v>
      </c>
      <c r="C60" s="434"/>
      <c r="D60" s="434"/>
      <c r="E60" s="434"/>
      <c r="F60" s="434"/>
      <c r="G60" s="434"/>
      <c r="H60" s="434"/>
      <c r="I60" s="63"/>
      <c r="J60" s="63"/>
      <c r="K60" s="63"/>
      <c r="L60" s="63"/>
      <c r="M60" s="63"/>
      <c r="N60" s="63"/>
      <c r="O60" s="63"/>
      <c r="P60" s="63"/>
      <c r="Q60" s="63"/>
      <c r="R60" s="63"/>
      <c r="S60" s="63"/>
      <c r="T60" s="63"/>
      <c r="U60" s="63"/>
      <c r="V60" s="63"/>
    </row>
    <row r="61" spans="1:22" ht="13.2" customHeight="1" x14ac:dyDescent="0.25">
      <c r="A61" s="435"/>
      <c r="B61" s="434"/>
      <c r="C61" s="434"/>
      <c r="D61" s="434"/>
      <c r="E61" s="434"/>
      <c r="F61" s="434"/>
      <c r="G61" s="434"/>
      <c r="H61" s="434"/>
      <c r="I61" s="63"/>
      <c r="J61" s="63"/>
      <c r="K61" s="63"/>
      <c r="L61" s="63"/>
      <c r="M61" s="63"/>
      <c r="N61" s="63"/>
      <c r="O61" s="63"/>
      <c r="P61" s="63"/>
      <c r="Q61" s="63"/>
      <c r="R61" s="63"/>
      <c r="S61" s="63"/>
      <c r="T61" s="63"/>
      <c r="U61" s="63"/>
      <c r="V61" s="63"/>
    </row>
    <row r="62" spans="1:22" ht="13.2" customHeight="1" x14ac:dyDescent="0.25">
      <c r="A62" s="435" t="s">
        <v>691</v>
      </c>
      <c r="B62" s="63" t="s">
        <v>689</v>
      </c>
      <c r="C62" s="63"/>
      <c r="D62" s="434"/>
      <c r="E62" s="434"/>
      <c r="F62" s="434"/>
      <c r="G62" s="434"/>
      <c r="H62" s="434"/>
      <c r="I62" s="63"/>
      <c r="J62" s="63"/>
      <c r="K62" s="63"/>
      <c r="L62" s="63"/>
      <c r="M62" s="63"/>
      <c r="N62" s="63"/>
      <c r="O62" s="63"/>
      <c r="P62" s="63"/>
      <c r="Q62" s="63"/>
      <c r="R62" s="63"/>
      <c r="S62" s="63"/>
      <c r="T62" s="63"/>
      <c r="U62" s="63"/>
      <c r="V62" s="63"/>
    </row>
    <row r="63" spans="1:22" ht="13.2" customHeight="1" x14ac:dyDescent="0.25">
      <c r="A63" s="435"/>
      <c r="B63" s="434" t="s">
        <v>692</v>
      </c>
      <c r="C63" s="63"/>
      <c r="D63" s="434"/>
      <c r="E63" s="434"/>
      <c r="F63" s="434"/>
      <c r="G63" s="434"/>
      <c r="H63" s="434"/>
      <c r="I63" s="63"/>
      <c r="J63" s="63"/>
      <c r="K63" s="63"/>
      <c r="L63" s="63"/>
      <c r="M63" s="63"/>
      <c r="N63" s="63"/>
      <c r="O63" s="63"/>
      <c r="P63" s="63"/>
      <c r="Q63" s="63"/>
      <c r="R63" s="63"/>
      <c r="S63" s="63"/>
      <c r="T63" s="63"/>
      <c r="U63" s="63"/>
      <c r="V63" s="63"/>
    </row>
    <row r="64" spans="1:22" ht="13.2" customHeight="1" x14ac:dyDescent="0.25">
      <c r="A64" s="435"/>
      <c r="B64" s="434" t="s">
        <v>693</v>
      </c>
      <c r="C64" s="63"/>
      <c r="D64" s="434"/>
      <c r="E64" s="434"/>
      <c r="F64" s="434"/>
      <c r="G64" s="434"/>
      <c r="H64" s="434"/>
      <c r="I64" s="63"/>
      <c r="J64" s="63"/>
      <c r="K64" s="63"/>
      <c r="L64" s="63"/>
      <c r="M64" s="63"/>
      <c r="N64" s="63"/>
      <c r="O64" s="63"/>
      <c r="P64" s="63"/>
      <c r="Q64" s="63"/>
      <c r="R64" s="63"/>
      <c r="S64" s="63"/>
      <c r="T64" s="63"/>
      <c r="U64" s="63"/>
      <c r="V64" s="63"/>
    </row>
    <row r="65" spans="1:22" ht="13.2" customHeight="1" x14ac:dyDescent="0.25">
      <c r="A65" s="435"/>
      <c r="B65" s="434" t="s">
        <v>694</v>
      </c>
      <c r="C65" s="63"/>
      <c r="D65" s="434"/>
      <c r="E65" s="434"/>
      <c r="F65" s="434"/>
      <c r="G65" s="434"/>
      <c r="H65" s="434"/>
      <c r="I65" s="63"/>
      <c r="J65" s="63"/>
      <c r="K65" s="63"/>
      <c r="L65" s="63"/>
      <c r="M65" s="63"/>
      <c r="N65" s="63"/>
      <c r="O65" s="63"/>
      <c r="P65" s="63"/>
      <c r="Q65" s="63"/>
      <c r="R65" s="63"/>
      <c r="S65" s="63"/>
      <c r="T65" s="63"/>
      <c r="U65" s="63"/>
      <c r="V65" s="63"/>
    </row>
    <row r="66" spans="1:22" ht="13.2" customHeight="1" x14ac:dyDescent="0.25">
      <c r="A66" s="435"/>
      <c r="B66" s="434" t="s">
        <v>695</v>
      </c>
      <c r="C66" s="63"/>
      <c r="D66" s="434"/>
      <c r="E66" s="434"/>
      <c r="F66" s="434"/>
      <c r="G66" s="434"/>
      <c r="H66" s="434"/>
      <c r="I66" s="63"/>
      <c r="J66" s="63"/>
      <c r="K66" s="63"/>
      <c r="L66" s="63"/>
      <c r="M66" s="63"/>
      <c r="N66" s="63"/>
      <c r="O66" s="63"/>
      <c r="P66" s="63"/>
      <c r="Q66" s="63"/>
      <c r="R66" s="63"/>
      <c r="S66" s="63"/>
      <c r="T66" s="63"/>
      <c r="U66" s="63"/>
      <c r="V66" s="63"/>
    </row>
    <row r="67" spans="1:22" ht="13.2" customHeight="1" x14ac:dyDescent="0.25">
      <c r="A67" s="435"/>
      <c r="B67" s="434" t="s">
        <v>696</v>
      </c>
      <c r="C67" s="63"/>
      <c r="D67" s="434"/>
      <c r="E67" s="434"/>
      <c r="F67" s="434"/>
      <c r="G67" s="434"/>
      <c r="H67" s="434"/>
      <c r="I67" s="63"/>
      <c r="J67" s="63"/>
      <c r="K67" s="63"/>
      <c r="L67" s="63"/>
      <c r="M67" s="63"/>
      <c r="N67" s="63"/>
      <c r="O67" s="63"/>
      <c r="P67" s="63"/>
      <c r="Q67" s="63"/>
      <c r="R67" s="63"/>
      <c r="S67" s="63"/>
      <c r="T67" s="63"/>
      <c r="U67" s="63"/>
      <c r="V67" s="63"/>
    </row>
    <row r="68" spans="1:22" ht="13.2" customHeight="1" x14ac:dyDescent="0.25">
      <c r="A68" s="435"/>
      <c r="B68" s="434" t="s">
        <v>697</v>
      </c>
      <c r="C68" s="63"/>
      <c r="D68" s="434"/>
      <c r="E68" s="434"/>
      <c r="F68" s="434"/>
      <c r="G68" s="434"/>
      <c r="H68" s="434"/>
      <c r="I68" s="63"/>
      <c r="J68" s="63"/>
      <c r="K68" s="63"/>
      <c r="L68" s="63"/>
      <c r="M68" s="63"/>
      <c r="N68" s="63"/>
      <c r="O68" s="63"/>
      <c r="P68" s="63"/>
      <c r="Q68" s="63"/>
      <c r="R68" s="63"/>
      <c r="S68" s="63"/>
      <c r="T68" s="63"/>
      <c r="U68" s="63"/>
      <c r="V68" s="63"/>
    </row>
    <row r="69" spans="1:22" ht="13.2" customHeight="1" x14ac:dyDescent="0.25">
      <c r="A69" s="435"/>
      <c r="B69" s="434" t="s">
        <v>698</v>
      </c>
      <c r="C69" s="63"/>
      <c r="D69" s="434"/>
      <c r="E69" s="434"/>
      <c r="F69" s="434"/>
      <c r="G69" s="434"/>
      <c r="H69" s="434"/>
      <c r="I69" s="63"/>
      <c r="J69" s="63"/>
      <c r="K69" s="63"/>
      <c r="L69" s="63"/>
      <c r="M69" s="63"/>
      <c r="N69" s="63"/>
      <c r="O69" s="63"/>
      <c r="P69" s="63"/>
      <c r="Q69" s="63"/>
      <c r="R69" s="63"/>
      <c r="S69" s="63"/>
      <c r="T69" s="63"/>
      <c r="U69" s="63"/>
      <c r="V69" s="63"/>
    </row>
    <row r="70" spans="1:22" ht="13.2" customHeight="1" x14ac:dyDescent="0.25">
      <c r="A70" s="435"/>
      <c r="B70" s="434"/>
      <c r="C70" s="434"/>
      <c r="D70" s="434"/>
      <c r="E70" s="434"/>
      <c r="F70" s="434"/>
      <c r="G70" s="434"/>
      <c r="H70" s="434"/>
      <c r="I70" s="63"/>
      <c r="J70" s="63"/>
      <c r="K70" s="63"/>
      <c r="L70" s="63"/>
      <c r="M70" s="63"/>
      <c r="N70" s="63"/>
      <c r="O70" s="63"/>
      <c r="P70" s="63"/>
      <c r="Q70" s="63"/>
      <c r="R70" s="63"/>
      <c r="S70" s="63"/>
      <c r="T70" s="63"/>
      <c r="U70" s="63"/>
      <c r="V70" s="63"/>
    </row>
    <row r="71" spans="1:22" ht="13.2" customHeight="1" x14ac:dyDescent="0.25">
      <c r="A71" s="435"/>
      <c r="B71" s="434"/>
      <c r="C71" s="434"/>
      <c r="D71" s="434"/>
      <c r="E71" s="434"/>
      <c r="F71" s="434"/>
      <c r="G71" s="434"/>
      <c r="H71" s="434"/>
      <c r="I71" s="63"/>
      <c r="J71" s="63"/>
      <c r="K71" s="63"/>
      <c r="L71" s="63"/>
      <c r="M71" s="63"/>
      <c r="N71" s="63"/>
      <c r="O71" s="63"/>
      <c r="P71" s="63"/>
      <c r="Q71" s="63"/>
      <c r="R71" s="63"/>
      <c r="S71" s="63"/>
      <c r="T71" s="63"/>
      <c r="U71" s="63"/>
      <c r="V71" s="63"/>
    </row>
    <row r="72" spans="1:22" ht="13.2" customHeight="1" x14ac:dyDescent="0.25">
      <c r="A72" s="435"/>
      <c r="B72" s="434"/>
      <c r="C72" s="434"/>
      <c r="D72" s="434"/>
      <c r="E72" s="434"/>
      <c r="F72" s="434"/>
      <c r="G72" s="434"/>
      <c r="H72" s="434"/>
      <c r="I72" s="63"/>
      <c r="J72" s="63"/>
      <c r="K72" s="63"/>
      <c r="L72" s="63"/>
      <c r="M72" s="63"/>
      <c r="N72" s="63"/>
      <c r="O72" s="63"/>
      <c r="P72" s="63"/>
      <c r="Q72" s="63"/>
      <c r="R72" s="63"/>
      <c r="S72" s="63"/>
      <c r="T72" s="63"/>
      <c r="U72" s="63"/>
      <c r="V72" s="63"/>
    </row>
    <row r="73" spans="1:22" ht="13.2" customHeight="1" x14ac:dyDescent="0.25">
      <c r="A73" s="63"/>
      <c r="B73" s="63"/>
      <c r="C73" s="63"/>
      <c r="D73" s="63"/>
      <c r="E73" s="63"/>
      <c r="F73" s="63"/>
      <c r="G73" s="63"/>
      <c r="H73" s="63"/>
      <c r="I73" s="63"/>
      <c r="J73" s="63"/>
      <c r="K73" s="63"/>
      <c r="L73" s="63"/>
      <c r="M73" s="63"/>
      <c r="N73" s="63"/>
      <c r="O73" s="63"/>
      <c r="P73" s="63"/>
      <c r="Q73" s="63"/>
      <c r="R73" s="63"/>
      <c r="S73" s="63"/>
      <c r="T73" s="63"/>
      <c r="U73" s="63"/>
      <c r="V73" s="63"/>
    </row>
    <row r="74" spans="1:22" ht="13.2" customHeight="1" x14ac:dyDescent="0.25">
      <c r="A74" s="435" t="s">
        <v>118</v>
      </c>
      <c r="B74" s="931" t="s">
        <v>527</v>
      </c>
      <c r="C74" s="104"/>
      <c r="D74" s="104"/>
      <c r="E74" s="104"/>
      <c r="F74" s="104"/>
      <c r="G74" s="104"/>
      <c r="H74" s="104"/>
      <c r="I74" s="104"/>
      <c r="J74" s="104"/>
      <c r="K74" s="104"/>
      <c r="L74" s="104"/>
      <c r="M74" s="104"/>
      <c r="N74" s="104"/>
      <c r="O74" s="104"/>
      <c r="P74" s="104"/>
      <c r="Q74" s="104"/>
      <c r="R74" s="63"/>
      <c r="S74" s="63"/>
      <c r="T74" s="63"/>
      <c r="U74" s="63"/>
      <c r="V74" s="63"/>
    </row>
    <row r="75" spans="1:22" ht="13.2" customHeight="1" x14ac:dyDescent="0.25">
      <c r="A75" s="63"/>
      <c r="B75" s="63"/>
      <c r="C75" s="63"/>
      <c r="D75" s="63"/>
      <c r="E75" s="63"/>
      <c r="F75" s="63"/>
      <c r="G75" s="63"/>
      <c r="H75" s="63"/>
      <c r="I75" s="63"/>
      <c r="J75" s="63"/>
      <c r="K75" s="63"/>
      <c r="L75" s="63"/>
      <c r="M75" s="63"/>
      <c r="N75" s="63"/>
      <c r="O75" s="63"/>
      <c r="P75" s="63"/>
      <c r="Q75" s="63"/>
      <c r="R75" s="63"/>
      <c r="S75" s="63"/>
      <c r="T75" s="63"/>
      <c r="U75" s="63"/>
      <c r="V75" s="63"/>
    </row>
    <row r="76" spans="1:22" ht="13.2" customHeight="1" x14ac:dyDescent="0.25">
      <c r="A76" s="435" t="s">
        <v>263</v>
      </c>
      <c r="B76" s="931" t="s">
        <v>528</v>
      </c>
      <c r="C76" s="104"/>
      <c r="D76" s="104"/>
      <c r="E76" s="104"/>
      <c r="F76" s="104"/>
      <c r="G76" s="104"/>
      <c r="H76" s="104"/>
      <c r="I76" s="104"/>
      <c r="J76" s="104"/>
      <c r="K76" s="104"/>
      <c r="L76" s="104"/>
      <c r="M76" s="104"/>
      <c r="N76" s="104"/>
      <c r="O76" s="63"/>
      <c r="P76" s="63"/>
      <c r="Q76" s="63"/>
      <c r="R76" s="63"/>
      <c r="S76" s="63"/>
      <c r="T76" s="63"/>
      <c r="U76" s="63"/>
      <c r="V76" s="63"/>
    </row>
    <row r="77" spans="1:22" ht="13.2" customHeight="1" x14ac:dyDescent="0.25">
      <c r="A77" s="63"/>
      <c r="B77" s="63"/>
      <c r="C77" s="63"/>
      <c r="D77" s="63"/>
      <c r="E77" s="63"/>
      <c r="F77" s="63"/>
      <c r="G77" s="63"/>
      <c r="H77" s="63"/>
      <c r="I77" s="63"/>
      <c r="J77" s="63"/>
      <c r="K77" s="63"/>
      <c r="L77" s="63"/>
      <c r="M77" s="63"/>
      <c r="N77" s="63"/>
      <c r="O77" s="63"/>
      <c r="P77" s="63"/>
      <c r="Q77" s="63"/>
      <c r="R77" s="63"/>
      <c r="S77" s="63"/>
      <c r="T77" s="63"/>
      <c r="U77" s="63"/>
      <c r="V77" s="63"/>
    </row>
    <row r="78" spans="1:22" ht="13.2" customHeight="1" x14ac:dyDescent="0.25">
      <c r="A78" s="435" t="s">
        <v>264</v>
      </c>
      <c r="B78" s="931" t="s">
        <v>441</v>
      </c>
      <c r="C78" s="104"/>
      <c r="D78" s="104"/>
      <c r="E78" s="104"/>
      <c r="F78" s="104"/>
      <c r="G78" s="104"/>
      <c r="H78" s="104"/>
      <c r="I78" s="104"/>
      <c r="J78" s="104"/>
      <c r="K78" s="104"/>
      <c r="L78" s="104"/>
      <c r="M78" s="104"/>
      <c r="N78" s="104"/>
      <c r="O78" s="104"/>
      <c r="P78" s="104"/>
      <c r="Q78" s="104"/>
      <c r="R78" s="63"/>
      <c r="S78" s="63"/>
      <c r="T78" s="63"/>
      <c r="U78" s="63"/>
      <c r="V78" s="63"/>
    </row>
    <row r="79" spans="1:22" ht="13.2" customHeight="1" x14ac:dyDescent="0.25">
      <c r="A79" s="435"/>
      <c r="B79" s="63"/>
      <c r="C79" s="63"/>
      <c r="D79" s="63"/>
      <c r="E79" s="63"/>
      <c r="F79" s="63"/>
      <c r="G79" s="63"/>
      <c r="H79" s="63"/>
      <c r="I79" s="63"/>
      <c r="J79" s="63"/>
      <c r="K79" s="63"/>
      <c r="L79" s="63"/>
      <c r="M79" s="63"/>
      <c r="N79" s="63"/>
      <c r="O79" s="63"/>
      <c r="P79" s="63"/>
      <c r="Q79" s="63"/>
      <c r="R79" s="63"/>
      <c r="S79" s="63"/>
      <c r="T79" s="63"/>
      <c r="U79" s="63"/>
      <c r="V79" s="63"/>
    </row>
    <row r="80" spans="1:22" ht="13.2" customHeight="1" x14ac:dyDescent="0.25">
      <c r="A80" s="435" t="s">
        <v>440</v>
      </c>
      <c r="B80" s="931" t="s">
        <v>442</v>
      </c>
      <c r="C80" s="104"/>
      <c r="D80" s="104"/>
      <c r="E80" s="104"/>
      <c r="F80" s="104"/>
      <c r="G80" s="104"/>
      <c r="H80" s="104"/>
      <c r="I80" s="104"/>
      <c r="J80" s="104"/>
      <c r="K80" s="104"/>
      <c r="L80" s="104"/>
      <c r="M80" s="104"/>
      <c r="N80" s="104"/>
      <c r="O80" s="104"/>
      <c r="P80" s="104"/>
      <c r="Q80" s="104"/>
      <c r="R80" s="104"/>
      <c r="S80" s="63"/>
      <c r="T80" s="63"/>
      <c r="U80" s="63"/>
      <c r="V80" s="63"/>
    </row>
    <row r="81" spans="1:22" ht="13.2" customHeight="1" x14ac:dyDescent="0.25">
      <c r="A81" s="63"/>
      <c r="B81" s="63"/>
      <c r="C81" s="63"/>
      <c r="D81" s="63"/>
      <c r="E81" s="63"/>
      <c r="F81" s="63"/>
      <c r="G81" s="63"/>
      <c r="H81" s="63"/>
      <c r="I81" s="63"/>
      <c r="J81" s="63"/>
      <c r="K81" s="63"/>
      <c r="L81" s="63"/>
      <c r="M81" s="63"/>
      <c r="N81" s="63"/>
      <c r="O81" s="63"/>
      <c r="P81" s="63"/>
      <c r="Q81" s="63"/>
      <c r="R81" s="63"/>
      <c r="S81" s="63"/>
      <c r="T81" s="63"/>
      <c r="U81" s="63"/>
      <c r="V81" s="63"/>
    </row>
    <row r="82" spans="1:22" ht="13.2" customHeight="1" x14ac:dyDescent="0.25">
      <c r="A82" s="435" t="s">
        <v>497</v>
      </c>
      <c r="B82" s="931" t="s">
        <v>446</v>
      </c>
      <c r="C82" s="30"/>
      <c r="D82" s="104"/>
      <c r="E82" s="104"/>
      <c r="F82" s="104"/>
      <c r="G82" s="104"/>
      <c r="H82" s="104"/>
      <c r="I82" s="104"/>
      <c r="J82" s="104"/>
      <c r="K82" s="104"/>
      <c r="L82" s="104"/>
      <c r="M82" s="104"/>
      <c r="N82" s="104"/>
      <c r="O82" s="104"/>
      <c r="P82" s="104"/>
      <c r="Q82" s="104"/>
      <c r="R82" s="104"/>
      <c r="S82" s="104"/>
      <c r="T82" s="104"/>
      <c r="U82" s="63"/>
      <c r="V82" s="63"/>
    </row>
    <row r="83" spans="1:22" ht="13.2" customHeight="1" x14ac:dyDescent="0.25">
      <c r="A83" s="63"/>
      <c r="B83" s="63"/>
      <c r="C83" s="63"/>
      <c r="D83" s="63"/>
      <c r="E83" s="63"/>
      <c r="F83" s="63"/>
      <c r="G83" s="63"/>
      <c r="H83" s="63"/>
      <c r="I83" s="63"/>
      <c r="J83" s="63"/>
      <c r="K83" s="63"/>
      <c r="L83" s="63"/>
      <c r="M83" s="63"/>
      <c r="N83" s="63"/>
      <c r="O83" s="63"/>
      <c r="P83" s="63"/>
      <c r="Q83" s="63"/>
      <c r="R83" s="63"/>
      <c r="S83" s="63"/>
      <c r="T83" s="63"/>
      <c r="U83" s="63"/>
      <c r="V83" s="63"/>
    </row>
    <row r="84" spans="1:22" ht="13.2" customHeight="1" x14ac:dyDescent="0.25">
      <c r="A84" s="435" t="s">
        <v>296</v>
      </c>
      <c r="B84" s="63"/>
      <c r="C84" s="931" t="s">
        <v>460</v>
      </c>
      <c r="D84" s="30"/>
      <c r="E84" s="30"/>
      <c r="F84" s="63"/>
      <c r="G84" s="63"/>
      <c r="H84" s="63"/>
      <c r="I84" s="63"/>
      <c r="J84" s="63"/>
      <c r="K84" s="63"/>
      <c r="L84" s="63"/>
      <c r="M84" s="63"/>
      <c r="N84" s="63"/>
      <c r="O84" s="63"/>
      <c r="P84" s="63"/>
      <c r="Q84" s="63"/>
      <c r="R84" s="63"/>
      <c r="S84" s="63"/>
      <c r="T84" s="63"/>
      <c r="U84" s="63"/>
      <c r="V84" s="63"/>
    </row>
    <row r="85" spans="1:22" ht="13.2" customHeight="1" x14ac:dyDescent="0.25">
      <c r="A85" s="63"/>
      <c r="B85" s="63"/>
      <c r="C85" s="931" t="s">
        <v>295</v>
      </c>
      <c r="D85" s="104"/>
      <c r="E85" s="30"/>
      <c r="F85" s="63"/>
      <c r="G85" s="63"/>
      <c r="H85" s="63"/>
      <c r="I85" s="63"/>
      <c r="J85" s="63"/>
      <c r="K85" s="63"/>
      <c r="L85" s="63"/>
      <c r="M85" s="63"/>
      <c r="N85" s="63"/>
      <c r="O85" s="63"/>
      <c r="P85" s="63"/>
      <c r="Q85" s="63"/>
      <c r="R85" s="63"/>
      <c r="S85" s="63"/>
      <c r="T85" s="63"/>
      <c r="U85" s="63"/>
      <c r="V85" s="63"/>
    </row>
    <row r="86" spans="1:22" x14ac:dyDescent="0.25">
      <c r="A86" s="63"/>
      <c r="B86" s="63"/>
      <c r="C86" s="931" t="s">
        <v>294</v>
      </c>
      <c r="D86" s="104"/>
      <c r="E86" s="104"/>
      <c r="F86" s="63"/>
      <c r="G86" s="63"/>
      <c r="H86" s="63"/>
      <c r="I86" s="63"/>
      <c r="J86" s="63"/>
      <c r="K86" s="63"/>
      <c r="L86" s="63"/>
      <c r="M86" s="63"/>
      <c r="N86" s="63"/>
      <c r="O86" s="63"/>
      <c r="P86" s="63"/>
      <c r="Q86" s="63"/>
      <c r="R86" s="63"/>
      <c r="S86" s="63"/>
      <c r="T86" s="63"/>
      <c r="U86" s="63"/>
      <c r="V86" s="63"/>
    </row>
    <row r="87" spans="1:22" ht="13.2" customHeight="1" x14ac:dyDescent="0.25">
      <c r="A87" s="63"/>
      <c r="B87" s="63"/>
      <c r="C87" s="63"/>
      <c r="D87" s="63"/>
      <c r="E87" s="63"/>
      <c r="F87" s="63"/>
      <c r="G87" s="63"/>
      <c r="H87" s="63"/>
      <c r="I87" s="63"/>
      <c r="J87" s="63"/>
      <c r="K87" s="63"/>
      <c r="L87" s="63"/>
      <c r="M87" s="63"/>
      <c r="N87" s="63"/>
      <c r="O87" s="63"/>
      <c r="P87" s="63"/>
      <c r="Q87" s="63"/>
      <c r="R87" s="63"/>
      <c r="S87" s="63"/>
      <c r="T87" s="63"/>
      <c r="U87" s="63"/>
      <c r="V87" s="63"/>
    </row>
    <row r="88" spans="1:22" x14ac:dyDescent="0.25">
      <c r="A88" s="63"/>
      <c r="B88" s="63"/>
      <c r="C88" s="63"/>
      <c r="D88" s="63"/>
      <c r="E88" s="63"/>
      <c r="F88" s="63"/>
      <c r="G88" s="63"/>
      <c r="H88" s="63"/>
      <c r="I88" s="63"/>
      <c r="J88" s="63"/>
      <c r="K88" s="63"/>
      <c r="L88" s="63"/>
      <c r="M88" s="63"/>
      <c r="N88" s="63"/>
      <c r="O88" s="63"/>
      <c r="P88" s="63"/>
      <c r="Q88" s="63"/>
      <c r="R88" s="63"/>
      <c r="S88" s="63"/>
      <c r="T88" s="63"/>
      <c r="U88" s="63"/>
      <c r="V88" s="63"/>
    </row>
    <row r="89" spans="1:22" x14ac:dyDescent="0.25">
      <c r="A89" s="63"/>
      <c r="B89" s="63"/>
      <c r="C89" s="63"/>
      <c r="D89" s="63"/>
      <c r="E89" s="63"/>
      <c r="F89" s="63"/>
      <c r="G89" s="63"/>
      <c r="H89" s="63"/>
      <c r="I89" s="63"/>
      <c r="J89" s="63"/>
      <c r="K89" s="63"/>
      <c r="L89" s="63"/>
      <c r="M89" s="63"/>
      <c r="N89" s="63"/>
      <c r="O89" s="63"/>
      <c r="P89" s="63"/>
      <c r="Q89" s="63"/>
      <c r="R89" s="63"/>
      <c r="S89" s="63"/>
      <c r="T89" s="63"/>
      <c r="U89" s="63"/>
      <c r="V89" s="63"/>
    </row>
  </sheetData>
  <customSheetViews>
    <customSheetView guid="{B249372F-983F-49DE-A7CF-14A3D5AA079F}">
      <selection sqref="A1:XFD56"/>
      <pageMargins left="0.7" right="0.7" top="0.75" bottom="0.75" header="0.3" footer="0.3"/>
      <pageSetup orientation="landscape" r:id="rId1"/>
    </customSheetView>
    <customSheetView guid="{18FB6344-C1D8-4A32-B8CA-93AC084D615F}">
      <selection activeCell="O25" sqref="O25"/>
      <pageMargins left="0.7" right="0.7" top="0.75" bottom="0.75" header="0.3" footer="0.3"/>
      <pageSetup orientation="landscape" r:id="rId2"/>
    </customSheetView>
  </customSheetViews>
  <hyperlinks>
    <hyperlink ref="B9" location="'Table 1a'!A1" display="1a. Central line-associated bloodstream infections (CLABSI)"/>
    <hyperlink ref="B10" location="'Table 1b'!A1" display="1b. Catheter-associated urinary tract infections (CAUTI)"/>
    <hyperlink ref="B11" location="'Table 1c'!A1" display="1c. Ventilator-associated events (VAE), including Infection-related ventilator-associated condition and possible ventilator-associated pneumonia (IVAC-Plus)"/>
    <hyperlink ref="B12" location="'Table 1d'!A1" display="1d. Surgical site infections (SSI)"/>
    <hyperlink ref="B13" location="'Table 1e'!A1" display="1f. Hospital-onset methicillin-resistant Staphylococcus aureus (MRSA) bacteremia"/>
    <hyperlink ref="B15" location="'Table 1g Footnotes'!A1" display="1g. Table 1 Footnotes"/>
    <hyperlink ref="B18" location="'Table 2a-NAT''L DA Data'!A1" display="2a. CLABSI, CAUTI, and VAE from Acute Care Hospitals"/>
    <hyperlink ref="B19" location="'Table 2b-NAT''L LABID Data'!A1" display="2b. Hospital-onset MRSA bacteremia and hospital-onset CDI from Acute Care Hospitals"/>
    <hyperlink ref="B20" location="'Table 2c-NAT''L SSI Data'!A1" display="2c. Adult SSIs from all NHSN procedure categories from Acute Care Hospitals "/>
    <hyperlink ref="B21" location="'Table 2d-NAT''L SSI Data'!A1" display="2d. Pediatric SSIs from all NHSN procedure categories from Acute Care Hospitals"/>
    <hyperlink ref="B24" location="'Table 3a-State CLABSI Data'!A1" display="3a. All locations combined"/>
    <hyperlink ref="B25" location="'Table 3b-State CLABSI Data'!A1" display="3b. Critical care locations only"/>
    <hyperlink ref="B26" location="'Table 3c-State CLABSI Data'!A1" display="3c. Ward (non-critical care) locations only"/>
    <hyperlink ref="B27" location="'Table 3d-State CLABSI Data'!A1" display="3d. Neonatal critical care locations only"/>
    <hyperlink ref="B30" location="'Table 4a-State CAUTI Data'!A1" display="4a. All locations combined"/>
    <hyperlink ref="B31" location="'Table 4b-State CAUTI Data'!A1" display="4b. Critical care locations only"/>
    <hyperlink ref="B32" location="'Table 4c-State CAUTI Data'!A1" display="4c. Ward (non-critical care) locations only"/>
    <hyperlink ref="B35" location="'Table 5a-State VAE Data'!A1" display="5a. VAE, all locations combined"/>
    <hyperlink ref="B36" location="'Table 5b-State VAE Data'!A1" display="5b. VAE, critical care locations only"/>
    <hyperlink ref="B37" location="'Table 5c-State VAE Data'!A1" display="5c. VAE, ward (non-critical care) locations only"/>
    <hyperlink ref="B40" location="'Table 6a-State SSI Data'!A1" display="6a. Colon surgery"/>
    <hyperlink ref="B41" location="'Table 6b-State SSI Data'!A1" display="6b. Abdominal hysterectomy surgery"/>
    <hyperlink ref="B42" location="'Table 6c-State SSI Data'!A1" display="6c. Hip arthroplasty"/>
    <hyperlink ref="B43" location="'Table 6d-State SSI Data'!A1" display="6d. Knee arthroplasty"/>
    <hyperlink ref="B44" location="'Table 6e-State SSI Data'!A1" display="6e. Rectal surgery"/>
    <hyperlink ref="B45" location="'Table 6f-State SSI Data'!A1" display="6f. Vaginal hysterectomy"/>
    <hyperlink ref="B46" location="'Table 6g-State SSI Data'!A1" display="6g. Coronary artery bypass graft"/>
    <hyperlink ref="B47" location="'Table 6h-State SSI Data'!A1" display="6h. Other cardiac surgery"/>
    <hyperlink ref="B48" location="'Table 6i-State SSI Data'!A1" display="6i. Peripheral vascular bypass surgery"/>
    <hyperlink ref="B49" location="'Table 6j-State SSI Data'!A1" display="6j. Abdominal aortic aneurysm repair"/>
    <hyperlink ref="B50" location="'Table 6k-State SSI Data'!A1" display="6k. Cesarean section surgery"/>
    <hyperlink ref="B51" location="'Table 6l-State SSI Data'!A1" display="6l. Spinal fusion surgery"/>
    <hyperlink ref="B52" location="'Table 6m-State SSI Data'!A1" display="6m. Laminectomy surgery"/>
    <hyperlink ref="B53" location="'Table 6n-State SSI Data'!A1" display="6n. Exploratory laparotomy surgery"/>
    <hyperlink ref="B54" location="'Table 6o-State SSI Data'!A1" display="6o. Gallbladder surgery"/>
    <hyperlink ref="B56" location="'Table 7-State MRSA Data'!A1" display="State-specific SIRs for hospital-onset MRSA bacteremia from Acute Care Hospitals"/>
    <hyperlink ref="B58" location="'Table 8-State CDI Data'!A1" display="State-specific SIRs for hospital-onset CDI from Acute Care Hospitals"/>
    <hyperlink ref="B60" location="'Table 9-NAT''L SIR Comparison'!A1" display="Changes in national SIRs for CLABSI, CAUTI, VAE, SSI, hospital-onset MRSA bacteremia, and hospital-onset CDI between 2015 and 2016 from Acute Care Hospitals"/>
    <hyperlink ref="B63" location="'Table 10a-State SIR Comparison'!A1" display="10a. CLABSI, all locations combined"/>
    <hyperlink ref="B64" location="'Table 10b-State SIR Comparison'!A1" display="10b. CAUTI, all locations combined"/>
    <hyperlink ref="B65" location="'Table 10c-State SIR Comparison'!A1" display="10c. VAE, all locations, combined"/>
    <hyperlink ref="B66" location="'Table 10d-State SIR Comparison'!A1" display="10d. SSI, colon surgery"/>
    <hyperlink ref="B67" location="'Table 10e-State SIR Comparison'!A1" display="10e. SSI, abdominal hysterectomy surgery"/>
    <hyperlink ref="B68" location="'Table 10f-State SIR Comparison'!A1" display="10f. Hospital-onset MRSA bacteremia"/>
    <hyperlink ref="B69" location="'Table 10g-State SIR Comparison'!A1" display="10g. Hospital-onset CDI"/>
    <hyperlink ref="B74" location="'Appendix A'!A1" display="Factors used in NHSN risk adjustment of the device-associated HAIs (CLABSI, CAUTI, VAE, IVAC-Plus) negative binomial regression models from Acute Care Hospitals"/>
    <hyperlink ref="B76" location="'Appendix B'!A1" display="Factors used in NHSN risk adjustment of the MRSA Bacteremia and C.difficile negative binomial regression models from Acute Care Hospitals"/>
    <hyperlink ref="B78" location="'Appendix C'!A1" display="List of NHSN procedures included in this report with predictive risk factors from the NHSN Complex Admission/Re-admission SSI Logistic Regression, Adults ≥ 18 years of age"/>
    <hyperlink ref="B80" location="'Appendix D'!A1" display="List of NHSN procedures included in this report with predictive risk factors from the NHSN Complex Admission/Re-admission SSI Logistic Regression, Pediatrics &lt; 18 years of age"/>
    <hyperlink ref="B82" location="'Appendix E'!A1" display="List of NHSN procedures and corresponding SCIP procedures included in this report with factors used in the NHSN risk adjustment of the Complex Admission/Readmission Model, Adults ≥ 18 years of age"/>
    <hyperlink ref="C84" location="'Additional Resources'!A3" display="SIR Guide"/>
    <hyperlink ref="C85" location="'Additional Resources'!A5" display="Technical Appendix"/>
    <hyperlink ref="C86" location="'Additional Resources'!A8" display="HAI Progress Report Home Page"/>
    <hyperlink ref="B14" location="'Table 1f'!A1" display="1e. Hospital-onset Clostridium difficile (CDI)"/>
  </hyperlinks>
  <pageMargins left="0.7" right="0.7" top="0.75" bottom="0.75" header="0.3" footer="0.3"/>
  <pageSetup orientation="landscape"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election activeCell="J5" sqref="J5"/>
    </sheetView>
  </sheetViews>
  <sheetFormatPr defaultColWidth="9.109375" defaultRowHeight="13.2" x14ac:dyDescent="0.25"/>
  <cols>
    <col min="1" max="1" width="16.88671875" style="114" customWidth="1"/>
    <col min="2" max="5" width="12.6640625" style="113" customWidth="1"/>
    <col min="6" max="7" width="12.6640625" style="162" customWidth="1"/>
    <col min="8" max="9" width="9.109375" style="162" customWidth="1"/>
    <col min="10" max="10" width="11.88671875" style="113" customWidth="1"/>
    <col min="11" max="11" width="12.6640625" style="119" customWidth="1"/>
    <col min="12" max="12" width="12.6640625" style="113" customWidth="1"/>
    <col min="13" max="17" width="9.109375" style="113" customWidth="1"/>
    <col min="18" max="19" width="9.109375" style="113"/>
    <col min="20" max="20" width="6.88671875" style="113" customWidth="1"/>
    <col min="21" max="16384" width="9.109375" style="113"/>
  </cols>
  <sheetData>
    <row r="1" spans="1:18" s="114" customFormat="1" ht="13.2" customHeight="1" x14ac:dyDescent="0.25">
      <c r="A1" s="1052" t="s">
        <v>116</v>
      </c>
      <c r="B1" s="1053"/>
      <c r="C1" s="1053"/>
      <c r="D1" s="1053"/>
      <c r="E1" s="1053"/>
      <c r="F1" s="1053"/>
      <c r="G1" s="1053"/>
      <c r="H1" s="1053"/>
      <c r="I1" s="1053"/>
      <c r="J1" s="1053"/>
      <c r="K1" s="1053"/>
      <c r="L1" s="1053"/>
      <c r="M1" s="1053"/>
      <c r="N1" s="1053"/>
      <c r="O1" s="1053"/>
      <c r="P1" s="1053"/>
      <c r="Q1" s="1054"/>
      <c r="R1" s="11"/>
    </row>
    <row r="2" spans="1:18" s="114" customFormat="1" x14ac:dyDescent="0.25">
      <c r="A2" s="992" t="s">
        <v>581</v>
      </c>
      <c r="B2" s="988"/>
      <c r="C2" s="988"/>
      <c r="D2" s="988"/>
      <c r="E2" s="988"/>
      <c r="F2" s="988"/>
      <c r="G2" s="988"/>
      <c r="H2" s="988"/>
      <c r="I2" s="988"/>
      <c r="J2" s="988"/>
      <c r="K2" s="988"/>
      <c r="L2" s="988"/>
      <c r="M2" s="988"/>
      <c r="N2" s="988"/>
      <c r="O2" s="988"/>
      <c r="P2" s="988"/>
      <c r="Q2" s="1055"/>
      <c r="R2" s="11"/>
    </row>
    <row r="3" spans="1:18" s="114" customFormat="1" ht="15.75" customHeight="1" thickBot="1" x14ac:dyDescent="0.3">
      <c r="A3" s="993" t="s">
        <v>508</v>
      </c>
      <c r="B3" s="994"/>
      <c r="C3" s="994"/>
      <c r="D3" s="994"/>
      <c r="E3" s="994"/>
      <c r="F3" s="994"/>
      <c r="G3" s="994"/>
      <c r="H3" s="994"/>
      <c r="I3" s="994"/>
      <c r="J3" s="994"/>
      <c r="K3" s="994"/>
      <c r="L3" s="994"/>
      <c r="M3" s="994"/>
      <c r="N3" s="994"/>
      <c r="O3" s="994"/>
      <c r="P3" s="994"/>
      <c r="Q3" s="1056"/>
      <c r="R3" s="11"/>
    </row>
    <row r="4" spans="1:18" s="118" customFormat="1" ht="16.2" thickTop="1" x14ac:dyDescent="0.25">
      <c r="A4" s="16"/>
      <c r="B4" s="182"/>
      <c r="C4" s="11"/>
      <c r="D4" s="129"/>
      <c r="E4" s="1046" t="s">
        <v>57</v>
      </c>
      <c r="F4" s="1046"/>
      <c r="G4" s="153"/>
      <c r="H4" s="1047" t="s">
        <v>58</v>
      </c>
      <c r="I4" s="1048"/>
      <c r="J4" s="1049" t="s">
        <v>71</v>
      </c>
      <c r="K4" s="1050"/>
      <c r="L4" s="1051"/>
      <c r="M4" s="1044" t="s">
        <v>70</v>
      </c>
      <c r="N4" s="1044"/>
      <c r="O4" s="1044"/>
      <c r="P4" s="1044"/>
      <c r="Q4" s="1045"/>
      <c r="R4" s="11"/>
    </row>
    <row r="5" spans="1:18" s="118" customFormat="1" ht="57" customHeight="1" x14ac:dyDescent="0.25">
      <c r="A5" s="180" t="s">
        <v>1</v>
      </c>
      <c r="B5" s="102" t="s">
        <v>69</v>
      </c>
      <c r="C5" s="558" t="s">
        <v>459</v>
      </c>
      <c r="D5" s="460" t="s">
        <v>284</v>
      </c>
      <c r="E5" s="687" t="s">
        <v>59</v>
      </c>
      <c r="F5" s="559" t="s">
        <v>60</v>
      </c>
      <c r="G5" s="559" t="s">
        <v>61</v>
      </c>
      <c r="H5" s="559" t="s">
        <v>66</v>
      </c>
      <c r="I5" s="560" t="s">
        <v>67</v>
      </c>
      <c r="J5" s="558" t="s">
        <v>226</v>
      </c>
      <c r="K5" s="558" t="s">
        <v>223</v>
      </c>
      <c r="L5" s="561" t="s">
        <v>224</v>
      </c>
      <c r="M5" s="562">
        <v>0.1</v>
      </c>
      <c r="N5" s="562">
        <v>0.25</v>
      </c>
      <c r="O5" s="563" t="s">
        <v>68</v>
      </c>
      <c r="P5" s="562">
        <v>0.75</v>
      </c>
      <c r="Q5" s="564">
        <v>0.9</v>
      </c>
    </row>
    <row r="6" spans="1:18" s="195" customFormat="1" ht="14.1" customHeight="1" x14ac:dyDescent="0.25">
      <c r="A6" s="193" t="s">
        <v>5</v>
      </c>
      <c r="B6" s="32" t="s">
        <v>779</v>
      </c>
      <c r="C6" s="685">
        <v>0</v>
      </c>
      <c r="D6" s="770" t="s">
        <v>321</v>
      </c>
      <c r="E6" s="32" t="s">
        <v>321</v>
      </c>
      <c r="F6" s="32" t="s">
        <v>321</v>
      </c>
      <c r="G6" s="32" t="s">
        <v>321</v>
      </c>
      <c r="H6" s="32" t="s">
        <v>321</v>
      </c>
      <c r="I6" s="46" t="s">
        <v>321</v>
      </c>
      <c r="J6" s="32" t="s">
        <v>321</v>
      </c>
      <c r="K6" s="32" t="s">
        <v>321</v>
      </c>
      <c r="L6" s="46" t="s">
        <v>321</v>
      </c>
      <c r="M6" s="32" t="s">
        <v>321</v>
      </c>
      <c r="N6" s="32" t="s">
        <v>321</v>
      </c>
      <c r="O6" s="32" t="s">
        <v>321</v>
      </c>
      <c r="P6" s="32" t="s">
        <v>321</v>
      </c>
      <c r="Q6" s="46" t="s">
        <v>321</v>
      </c>
    </row>
    <row r="7" spans="1:18" s="195" customFormat="1" ht="14.1" customHeight="1" x14ac:dyDescent="0.25">
      <c r="A7" s="193" t="s">
        <v>6</v>
      </c>
      <c r="B7" s="32" t="s">
        <v>779</v>
      </c>
      <c r="C7" s="685">
        <v>1</v>
      </c>
      <c r="D7" s="770" t="s">
        <v>321</v>
      </c>
      <c r="E7" s="32" t="s">
        <v>321</v>
      </c>
      <c r="F7" s="32" t="s">
        <v>321</v>
      </c>
      <c r="G7" s="32" t="s">
        <v>321</v>
      </c>
      <c r="H7" s="32" t="s">
        <v>321</v>
      </c>
      <c r="I7" s="46" t="s">
        <v>321</v>
      </c>
      <c r="J7" s="32" t="s">
        <v>321</v>
      </c>
      <c r="K7" s="32" t="s">
        <v>321</v>
      </c>
      <c r="L7" s="46" t="s">
        <v>321</v>
      </c>
      <c r="M7" s="32" t="s">
        <v>321</v>
      </c>
      <c r="N7" s="32" t="s">
        <v>321</v>
      </c>
      <c r="O7" s="32" t="s">
        <v>321</v>
      </c>
      <c r="P7" s="32" t="s">
        <v>321</v>
      </c>
      <c r="Q7" s="46" t="s">
        <v>321</v>
      </c>
    </row>
    <row r="8" spans="1:18" s="195" customFormat="1" ht="14.1" customHeight="1" x14ac:dyDescent="0.25">
      <c r="A8" s="193" t="s">
        <v>7</v>
      </c>
      <c r="B8" s="32" t="s">
        <v>779</v>
      </c>
      <c r="C8" s="685">
        <v>1</v>
      </c>
      <c r="D8" s="770" t="s">
        <v>321</v>
      </c>
      <c r="E8" s="32" t="s">
        <v>321</v>
      </c>
      <c r="F8" s="32" t="s">
        <v>321</v>
      </c>
      <c r="G8" s="32" t="s">
        <v>321</v>
      </c>
      <c r="H8" s="32" t="s">
        <v>321</v>
      </c>
      <c r="I8" s="46" t="s">
        <v>321</v>
      </c>
      <c r="J8" s="32" t="s">
        <v>321</v>
      </c>
      <c r="K8" s="32" t="s">
        <v>321</v>
      </c>
      <c r="L8" s="46" t="s">
        <v>321</v>
      </c>
      <c r="M8" s="32" t="s">
        <v>321</v>
      </c>
      <c r="N8" s="32" t="s">
        <v>321</v>
      </c>
      <c r="O8" s="32" t="s">
        <v>321</v>
      </c>
      <c r="P8" s="32" t="s">
        <v>321</v>
      </c>
      <c r="Q8" s="46" t="s">
        <v>321</v>
      </c>
    </row>
    <row r="9" spans="1:18" s="195" customFormat="1" ht="14.1" customHeight="1" x14ac:dyDescent="0.25">
      <c r="A9" s="193" t="s">
        <v>8</v>
      </c>
      <c r="B9" s="32" t="s">
        <v>779</v>
      </c>
      <c r="C9" s="685">
        <v>1</v>
      </c>
      <c r="D9" s="770" t="s">
        <v>321</v>
      </c>
      <c r="E9" s="32" t="s">
        <v>321</v>
      </c>
      <c r="F9" s="32" t="s">
        <v>321</v>
      </c>
      <c r="G9" s="32" t="s">
        <v>321</v>
      </c>
      <c r="H9" s="32" t="s">
        <v>321</v>
      </c>
      <c r="I9" s="46" t="s">
        <v>321</v>
      </c>
      <c r="J9" s="32" t="s">
        <v>321</v>
      </c>
      <c r="K9" s="32" t="s">
        <v>321</v>
      </c>
      <c r="L9" s="46" t="s">
        <v>321</v>
      </c>
      <c r="M9" s="32" t="s">
        <v>321</v>
      </c>
      <c r="N9" s="32" t="s">
        <v>321</v>
      </c>
      <c r="O9" s="32" t="s">
        <v>321</v>
      </c>
      <c r="P9" s="32" t="s">
        <v>321</v>
      </c>
      <c r="Q9" s="46" t="s">
        <v>321</v>
      </c>
    </row>
    <row r="10" spans="1:18" s="195" customFormat="1" ht="14.1" customHeight="1" x14ac:dyDescent="0.25">
      <c r="A10" s="193" t="s">
        <v>9</v>
      </c>
      <c r="B10" s="32" t="s">
        <v>778</v>
      </c>
      <c r="C10" s="685">
        <v>275</v>
      </c>
      <c r="D10" s="653">
        <v>9281</v>
      </c>
      <c r="E10" s="685">
        <v>37</v>
      </c>
      <c r="F10" s="565">
        <v>45.401305205607493</v>
      </c>
      <c r="G10" s="565">
        <v>0.81499999999999995</v>
      </c>
      <c r="H10" s="565">
        <v>0.58199999999999996</v>
      </c>
      <c r="I10" s="567">
        <v>1.111</v>
      </c>
      <c r="J10" s="685">
        <v>0</v>
      </c>
      <c r="K10" s="32" t="s">
        <v>321</v>
      </c>
      <c r="L10" s="46" t="s">
        <v>321</v>
      </c>
      <c r="M10" s="32" t="s">
        <v>321</v>
      </c>
      <c r="N10" s="32" t="s">
        <v>321</v>
      </c>
      <c r="O10" s="32" t="s">
        <v>321</v>
      </c>
      <c r="P10" s="32" t="s">
        <v>321</v>
      </c>
      <c r="Q10" s="46" t="s">
        <v>321</v>
      </c>
    </row>
    <row r="11" spans="1:18" s="195" customFormat="1" ht="14.1" customHeight="1" x14ac:dyDescent="0.25">
      <c r="A11" s="193" t="s">
        <v>10</v>
      </c>
      <c r="B11" s="32" t="s">
        <v>779</v>
      </c>
      <c r="C11" s="685">
        <v>18</v>
      </c>
      <c r="D11" s="653">
        <v>746</v>
      </c>
      <c r="E11" s="685">
        <v>0</v>
      </c>
      <c r="F11" s="565">
        <v>3.9893183511341062</v>
      </c>
      <c r="G11" s="565">
        <v>0</v>
      </c>
      <c r="H11" s="565"/>
      <c r="I11" s="567">
        <v>0.751</v>
      </c>
      <c r="J11" s="685">
        <v>0</v>
      </c>
      <c r="K11" s="32" t="s">
        <v>321</v>
      </c>
      <c r="L11" s="46" t="s">
        <v>321</v>
      </c>
      <c r="M11" s="32" t="s">
        <v>321</v>
      </c>
      <c r="N11" s="32" t="s">
        <v>321</v>
      </c>
      <c r="O11" s="32" t="s">
        <v>321</v>
      </c>
      <c r="P11" s="32" t="s">
        <v>321</v>
      </c>
      <c r="Q11" s="46" t="s">
        <v>321</v>
      </c>
    </row>
    <row r="12" spans="1:18" s="195" customFormat="1" ht="14.1" customHeight="1" x14ac:dyDescent="0.25">
      <c r="A12" s="193" t="s">
        <v>11</v>
      </c>
      <c r="B12" s="32" t="s">
        <v>779</v>
      </c>
      <c r="C12" s="685">
        <v>0</v>
      </c>
      <c r="D12" s="770" t="s">
        <v>321</v>
      </c>
      <c r="E12" s="32" t="s">
        <v>321</v>
      </c>
      <c r="F12" s="32" t="s">
        <v>321</v>
      </c>
      <c r="G12" s="32" t="s">
        <v>321</v>
      </c>
      <c r="H12" s="32" t="s">
        <v>321</v>
      </c>
      <c r="I12" s="46" t="s">
        <v>321</v>
      </c>
      <c r="J12" s="32" t="s">
        <v>321</v>
      </c>
      <c r="K12" s="32" t="s">
        <v>321</v>
      </c>
      <c r="L12" s="46" t="s">
        <v>321</v>
      </c>
      <c r="M12" s="32" t="s">
        <v>321</v>
      </c>
      <c r="N12" s="32" t="s">
        <v>321</v>
      </c>
      <c r="O12" s="32" t="s">
        <v>321</v>
      </c>
      <c r="P12" s="32" t="s">
        <v>321</v>
      </c>
      <c r="Q12" s="46" t="s">
        <v>321</v>
      </c>
    </row>
    <row r="13" spans="1:18" s="195" customFormat="1" ht="14.1" customHeight="1" x14ac:dyDescent="0.25">
      <c r="A13" s="193" t="s">
        <v>220</v>
      </c>
      <c r="B13" s="32" t="s">
        <v>779</v>
      </c>
      <c r="C13" s="685">
        <v>0</v>
      </c>
      <c r="D13" s="770" t="s">
        <v>321</v>
      </c>
      <c r="E13" s="32" t="s">
        <v>321</v>
      </c>
      <c r="F13" s="32" t="s">
        <v>321</v>
      </c>
      <c r="G13" s="32" t="s">
        <v>321</v>
      </c>
      <c r="H13" s="32" t="s">
        <v>321</v>
      </c>
      <c r="I13" s="46" t="s">
        <v>321</v>
      </c>
      <c r="J13" s="32" t="s">
        <v>321</v>
      </c>
      <c r="K13" s="32" t="s">
        <v>321</v>
      </c>
      <c r="L13" s="46" t="s">
        <v>321</v>
      </c>
      <c r="M13" s="32" t="s">
        <v>321</v>
      </c>
      <c r="N13" s="32" t="s">
        <v>321</v>
      </c>
      <c r="O13" s="32" t="s">
        <v>321</v>
      </c>
      <c r="P13" s="32" t="s">
        <v>321</v>
      </c>
      <c r="Q13" s="46" t="s">
        <v>321</v>
      </c>
    </row>
    <row r="14" spans="1:18" s="195" customFormat="1" ht="14.1" customHeight="1" x14ac:dyDescent="0.25">
      <c r="A14" s="193" t="s">
        <v>12</v>
      </c>
      <c r="B14" s="32"/>
      <c r="C14" s="685">
        <v>1</v>
      </c>
      <c r="D14" s="770" t="s">
        <v>321</v>
      </c>
      <c r="E14" s="32" t="s">
        <v>321</v>
      </c>
      <c r="F14" s="32" t="s">
        <v>321</v>
      </c>
      <c r="G14" s="32" t="s">
        <v>321</v>
      </c>
      <c r="H14" s="32" t="s">
        <v>321</v>
      </c>
      <c r="I14" s="46" t="s">
        <v>321</v>
      </c>
      <c r="J14" s="32" t="s">
        <v>321</v>
      </c>
      <c r="K14" s="32" t="s">
        <v>321</v>
      </c>
      <c r="L14" s="46" t="s">
        <v>321</v>
      </c>
      <c r="M14" s="32" t="s">
        <v>321</v>
      </c>
      <c r="N14" s="32" t="s">
        <v>321</v>
      </c>
      <c r="O14" s="32" t="s">
        <v>321</v>
      </c>
      <c r="P14" s="32" t="s">
        <v>321</v>
      </c>
      <c r="Q14" s="46" t="s">
        <v>321</v>
      </c>
    </row>
    <row r="15" spans="1:18" s="195" customFormat="1" ht="14.1" customHeight="1" x14ac:dyDescent="0.25">
      <c r="A15" s="193" t="s">
        <v>13</v>
      </c>
      <c r="B15" s="32" t="s">
        <v>779</v>
      </c>
      <c r="C15" s="685">
        <v>7</v>
      </c>
      <c r="D15" s="653">
        <v>111</v>
      </c>
      <c r="E15" s="685">
        <v>0</v>
      </c>
      <c r="F15" s="565">
        <v>0.46869585218554211</v>
      </c>
      <c r="G15" s="565"/>
      <c r="H15" s="565"/>
      <c r="I15" s="567"/>
      <c r="J15" s="685">
        <v>0</v>
      </c>
      <c r="K15" s="32" t="s">
        <v>321</v>
      </c>
      <c r="L15" s="46" t="s">
        <v>321</v>
      </c>
      <c r="M15" s="32" t="s">
        <v>321</v>
      </c>
      <c r="N15" s="32" t="s">
        <v>321</v>
      </c>
      <c r="O15" s="32" t="s">
        <v>321</v>
      </c>
      <c r="P15" s="32" t="s">
        <v>321</v>
      </c>
      <c r="Q15" s="46" t="s">
        <v>321</v>
      </c>
    </row>
    <row r="16" spans="1:18" s="195" customFormat="1" ht="14.1" customHeight="1" x14ac:dyDescent="0.25">
      <c r="A16" s="193" t="s">
        <v>14</v>
      </c>
      <c r="B16" s="32" t="s">
        <v>779</v>
      </c>
      <c r="C16" s="685">
        <v>1</v>
      </c>
      <c r="D16" s="770" t="s">
        <v>321</v>
      </c>
      <c r="E16" s="32" t="s">
        <v>321</v>
      </c>
      <c r="F16" s="32" t="s">
        <v>321</v>
      </c>
      <c r="G16" s="32" t="s">
        <v>321</v>
      </c>
      <c r="H16" s="32" t="s">
        <v>321</v>
      </c>
      <c r="I16" s="46" t="s">
        <v>321</v>
      </c>
      <c r="J16" s="32" t="s">
        <v>321</v>
      </c>
      <c r="K16" s="32" t="s">
        <v>321</v>
      </c>
      <c r="L16" s="46" t="s">
        <v>321</v>
      </c>
      <c r="M16" s="32" t="s">
        <v>321</v>
      </c>
      <c r="N16" s="32" t="s">
        <v>321</v>
      </c>
      <c r="O16" s="32" t="s">
        <v>321</v>
      </c>
      <c r="P16" s="32" t="s">
        <v>321</v>
      </c>
      <c r="Q16" s="46" t="s">
        <v>321</v>
      </c>
    </row>
    <row r="17" spans="1:17" s="195" customFormat="1" ht="14.1" customHeight="1" x14ac:dyDescent="0.25">
      <c r="A17" s="193" t="s">
        <v>317</v>
      </c>
      <c r="B17" s="32" t="s">
        <v>779</v>
      </c>
      <c r="C17" s="685">
        <v>0</v>
      </c>
      <c r="D17" s="770" t="s">
        <v>321</v>
      </c>
      <c r="E17" s="32" t="s">
        <v>321</v>
      </c>
      <c r="F17" s="32" t="s">
        <v>321</v>
      </c>
      <c r="G17" s="32" t="s">
        <v>321</v>
      </c>
      <c r="H17" s="32" t="s">
        <v>321</v>
      </c>
      <c r="I17" s="46" t="s">
        <v>321</v>
      </c>
      <c r="J17" s="32" t="s">
        <v>321</v>
      </c>
      <c r="K17" s="32" t="s">
        <v>321</v>
      </c>
      <c r="L17" s="46" t="s">
        <v>321</v>
      </c>
      <c r="M17" s="32" t="s">
        <v>321</v>
      </c>
      <c r="N17" s="32" t="s">
        <v>321</v>
      </c>
      <c r="O17" s="32" t="s">
        <v>321</v>
      </c>
      <c r="P17" s="32" t="s">
        <v>321</v>
      </c>
      <c r="Q17" s="46" t="s">
        <v>321</v>
      </c>
    </row>
    <row r="18" spans="1:17" s="195" customFormat="1" ht="14.1" customHeight="1" x14ac:dyDescent="0.25">
      <c r="A18" s="193" t="s">
        <v>15</v>
      </c>
      <c r="B18" s="32" t="s">
        <v>779</v>
      </c>
      <c r="C18" s="685">
        <v>0</v>
      </c>
      <c r="D18" s="770" t="s">
        <v>321</v>
      </c>
      <c r="E18" s="32" t="s">
        <v>321</v>
      </c>
      <c r="F18" s="32" t="s">
        <v>321</v>
      </c>
      <c r="G18" s="32" t="s">
        <v>321</v>
      </c>
      <c r="H18" s="32" t="s">
        <v>321</v>
      </c>
      <c r="I18" s="46" t="s">
        <v>321</v>
      </c>
      <c r="J18" s="32" t="s">
        <v>321</v>
      </c>
      <c r="K18" s="32" t="s">
        <v>321</v>
      </c>
      <c r="L18" s="46" t="s">
        <v>321</v>
      </c>
      <c r="M18" s="32" t="s">
        <v>321</v>
      </c>
      <c r="N18" s="32" t="s">
        <v>321</v>
      </c>
      <c r="O18" s="32" t="s">
        <v>321</v>
      </c>
      <c r="P18" s="32" t="s">
        <v>321</v>
      </c>
      <c r="Q18" s="46" t="s">
        <v>321</v>
      </c>
    </row>
    <row r="19" spans="1:17" s="195" customFormat="1" ht="14.1" customHeight="1" x14ac:dyDescent="0.25">
      <c r="A19" s="193" t="s">
        <v>16</v>
      </c>
      <c r="B19" s="32" t="s">
        <v>779</v>
      </c>
      <c r="C19" s="685">
        <v>3</v>
      </c>
      <c r="D19" s="770" t="s">
        <v>321</v>
      </c>
      <c r="E19" s="32" t="s">
        <v>321</v>
      </c>
      <c r="F19" s="32" t="s">
        <v>321</v>
      </c>
      <c r="G19" s="32" t="s">
        <v>321</v>
      </c>
      <c r="H19" s="32" t="s">
        <v>321</v>
      </c>
      <c r="I19" s="46" t="s">
        <v>321</v>
      </c>
      <c r="J19" s="32" t="s">
        <v>321</v>
      </c>
      <c r="K19" s="32" t="s">
        <v>321</v>
      </c>
      <c r="L19" s="46" t="s">
        <v>321</v>
      </c>
      <c r="M19" s="32" t="s">
        <v>321</v>
      </c>
      <c r="N19" s="32" t="s">
        <v>321</v>
      </c>
      <c r="O19" s="32" t="s">
        <v>321</v>
      </c>
      <c r="P19" s="32" t="s">
        <v>321</v>
      </c>
      <c r="Q19" s="46" t="s">
        <v>321</v>
      </c>
    </row>
    <row r="20" spans="1:17" s="195" customFormat="1" ht="14.1" customHeight="1" x14ac:dyDescent="0.25">
      <c r="A20" s="193" t="s">
        <v>17</v>
      </c>
      <c r="B20" s="32" t="s">
        <v>779</v>
      </c>
      <c r="C20" s="685">
        <v>1</v>
      </c>
      <c r="D20" s="770" t="s">
        <v>321</v>
      </c>
      <c r="E20" s="32" t="s">
        <v>321</v>
      </c>
      <c r="F20" s="32" t="s">
        <v>321</v>
      </c>
      <c r="G20" s="32" t="s">
        <v>321</v>
      </c>
      <c r="H20" s="32" t="s">
        <v>321</v>
      </c>
      <c r="I20" s="46" t="s">
        <v>321</v>
      </c>
      <c r="J20" s="32" t="s">
        <v>321</v>
      </c>
      <c r="K20" s="32" t="s">
        <v>321</v>
      </c>
      <c r="L20" s="46" t="s">
        <v>321</v>
      </c>
      <c r="M20" s="32" t="s">
        <v>321</v>
      </c>
      <c r="N20" s="32" t="s">
        <v>321</v>
      </c>
      <c r="O20" s="32" t="s">
        <v>321</v>
      </c>
      <c r="P20" s="32" t="s">
        <v>321</v>
      </c>
      <c r="Q20" s="46" t="s">
        <v>321</v>
      </c>
    </row>
    <row r="21" spans="1:17" s="195" customFormat="1" ht="14.1" customHeight="1" x14ac:dyDescent="0.25">
      <c r="A21" s="193" t="s">
        <v>18</v>
      </c>
      <c r="B21" s="32" t="s">
        <v>779</v>
      </c>
      <c r="C21" s="685">
        <v>5</v>
      </c>
      <c r="D21" s="653">
        <v>208</v>
      </c>
      <c r="E21" s="685">
        <v>1</v>
      </c>
      <c r="F21" s="565">
        <v>0.94504294606085815</v>
      </c>
      <c r="G21" s="565"/>
      <c r="H21" s="565"/>
      <c r="I21" s="567"/>
      <c r="J21" s="685">
        <v>0</v>
      </c>
      <c r="K21" s="32" t="s">
        <v>321</v>
      </c>
      <c r="L21" s="46" t="s">
        <v>321</v>
      </c>
      <c r="M21" s="32" t="s">
        <v>321</v>
      </c>
      <c r="N21" s="32" t="s">
        <v>321</v>
      </c>
      <c r="O21" s="32" t="s">
        <v>321</v>
      </c>
      <c r="P21" s="32" t="s">
        <v>321</v>
      </c>
      <c r="Q21" s="46" t="s">
        <v>321</v>
      </c>
    </row>
    <row r="22" spans="1:17" s="195" customFormat="1" ht="14.1" customHeight="1" x14ac:dyDescent="0.25">
      <c r="A22" s="193" t="s">
        <v>19</v>
      </c>
      <c r="B22" s="32" t="s">
        <v>779</v>
      </c>
      <c r="C22" s="685">
        <v>3</v>
      </c>
      <c r="D22" s="770" t="s">
        <v>321</v>
      </c>
      <c r="E22" s="32" t="s">
        <v>321</v>
      </c>
      <c r="F22" s="32" t="s">
        <v>321</v>
      </c>
      <c r="G22" s="32" t="s">
        <v>321</v>
      </c>
      <c r="H22" s="32" t="s">
        <v>321</v>
      </c>
      <c r="I22" s="46" t="s">
        <v>321</v>
      </c>
      <c r="J22" s="32" t="s">
        <v>321</v>
      </c>
      <c r="K22" s="32" t="s">
        <v>321</v>
      </c>
      <c r="L22" s="46" t="s">
        <v>321</v>
      </c>
      <c r="M22" s="32" t="s">
        <v>321</v>
      </c>
      <c r="N22" s="32" t="s">
        <v>321</v>
      </c>
      <c r="O22" s="32" t="s">
        <v>321</v>
      </c>
      <c r="P22" s="32" t="s">
        <v>321</v>
      </c>
      <c r="Q22" s="46" t="s">
        <v>321</v>
      </c>
    </row>
    <row r="23" spans="1:17" s="195" customFormat="1" ht="14.1" customHeight="1" x14ac:dyDescent="0.25">
      <c r="A23" s="193" t="s">
        <v>20</v>
      </c>
      <c r="B23" s="32" t="s">
        <v>779</v>
      </c>
      <c r="C23" s="685">
        <v>1</v>
      </c>
      <c r="D23" s="770" t="s">
        <v>321</v>
      </c>
      <c r="E23" s="32" t="s">
        <v>321</v>
      </c>
      <c r="F23" s="32" t="s">
        <v>321</v>
      </c>
      <c r="G23" s="32" t="s">
        <v>321</v>
      </c>
      <c r="H23" s="32" t="s">
        <v>321</v>
      </c>
      <c r="I23" s="46" t="s">
        <v>321</v>
      </c>
      <c r="J23" s="32" t="s">
        <v>321</v>
      </c>
      <c r="K23" s="32" t="s">
        <v>321</v>
      </c>
      <c r="L23" s="46" t="s">
        <v>321</v>
      </c>
      <c r="M23" s="32" t="s">
        <v>321</v>
      </c>
      <c r="N23" s="32" t="s">
        <v>321</v>
      </c>
      <c r="O23" s="32" t="s">
        <v>321</v>
      </c>
      <c r="P23" s="32" t="s">
        <v>321</v>
      </c>
      <c r="Q23" s="46" t="s">
        <v>321</v>
      </c>
    </row>
    <row r="24" spans="1:17" s="195" customFormat="1" ht="14.1" customHeight="1" x14ac:dyDescent="0.25">
      <c r="A24" s="193" t="s">
        <v>21</v>
      </c>
      <c r="B24" s="32" t="s">
        <v>779</v>
      </c>
      <c r="C24" s="685">
        <v>1</v>
      </c>
      <c r="D24" s="770" t="s">
        <v>321</v>
      </c>
      <c r="E24" s="32" t="s">
        <v>321</v>
      </c>
      <c r="F24" s="32" t="s">
        <v>321</v>
      </c>
      <c r="G24" s="32" t="s">
        <v>321</v>
      </c>
      <c r="H24" s="32" t="s">
        <v>321</v>
      </c>
      <c r="I24" s="46" t="s">
        <v>321</v>
      </c>
      <c r="J24" s="32" t="s">
        <v>321</v>
      </c>
      <c r="K24" s="32" t="s">
        <v>321</v>
      </c>
      <c r="L24" s="46" t="s">
        <v>321</v>
      </c>
      <c r="M24" s="32" t="s">
        <v>321</v>
      </c>
      <c r="N24" s="32" t="s">
        <v>321</v>
      </c>
      <c r="O24" s="32" t="s">
        <v>321</v>
      </c>
      <c r="P24" s="32" t="s">
        <v>321</v>
      </c>
      <c r="Q24" s="46" t="s">
        <v>321</v>
      </c>
    </row>
    <row r="25" spans="1:17" s="195" customFormat="1" ht="14.1" customHeight="1" x14ac:dyDescent="0.25">
      <c r="A25" s="193" t="s">
        <v>22</v>
      </c>
      <c r="B25" s="32" t="s">
        <v>779</v>
      </c>
      <c r="C25" s="685">
        <v>6</v>
      </c>
      <c r="D25" s="653">
        <v>94</v>
      </c>
      <c r="E25" s="685">
        <v>0</v>
      </c>
      <c r="F25" s="565">
        <v>0.60992904590782993</v>
      </c>
      <c r="G25" s="565"/>
      <c r="H25" s="565"/>
      <c r="I25" s="567"/>
      <c r="J25" s="685">
        <v>0</v>
      </c>
      <c r="K25" s="32" t="s">
        <v>321</v>
      </c>
      <c r="L25" s="46" t="s">
        <v>321</v>
      </c>
      <c r="M25" s="32" t="s">
        <v>321</v>
      </c>
      <c r="N25" s="32" t="s">
        <v>321</v>
      </c>
      <c r="O25" s="32" t="s">
        <v>321</v>
      </c>
      <c r="P25" s="32" t="s">
        <v>321</v>
      </c>
      <c r="Q25" s="46" t="s">
        <v>321</v>
      </c>
    </row>
    <row r="26" spans="1:17" s="195" customFormat="1" ht="14.1" customHeight="1" x14ac:dyDescent="0.25">
      <c r="A26" s="193" t="s">
        <v>23</v>
      </c>
      <c r="B26" s="32" t="s">
        <v>778</v>
      </c>
      <c r="C26" s="685">
        <v>50</v>
      </c>
      <c r="D26" s="653">
        <v>1605</v>
      </c>
      <c r="E26" s="685">
        <v>17</v>
      </c>
      <c r="F26" s="565">
        <v>9.3936813337114842</v>
      </c>
      <c r="G26" s="565">
        <v>1.81</v>
      </c>
      <c r="H26" s="565">
        <v>1.089</v>
      </c>
      <c r="I26" s="567">
        <v>2.839</v>
      </c>
      <c r="J26" s="685">
        <v>1</v>
      </c>
      <c r="K26" s="32" t="s">
        <v>321</v>
      </c>
      <c r="L26" s="46" t="s">
        <v>321</v>
      </c>
      <c r="M26" s="32" t="s">
        <v>321</v>
      </c>
      <c r="N26" s="32" t="s">
        <v>321</v>
      </c>
      <c r="O26" s="32" t="s">
        <v>321</v>
      </c>
      <c r="P26" s="32" t="s">
        <v>321</v>
      </c>
      <c r="Q26" s="46" t="s">
        <v>321</v>
      </c>
    </row>
    <row r="27" spans="1:17" s="195" customFormat="1" ht="14.1" customHeight="1" x14ac:dyDescent="0.25">
      <c r="A27" s="193" t="s">
        <v>24</v>
      </c>
      <c r="B27" s="32" t="s">
        <v>779</v>
      </c>
      <c r="C27" s="685">
        <v>3</v>
      </c>
      <c r="D27" s="770" t="s">
        <v>321</v>
      </c>
      <c r="E27" s="32" t="s">
        <v>321</v>
      </c>
      <c r="F27" s="32" t="s">
        <v>321</v>
      </c>
      <c r="G27" s="32" t="s">
        <v>321</v>
      </c>
      <c r="H27" s="32" t="s">
        <v>321</v>
      </c>
      <c r="I27" s="46" t="s">
        <v>321</v>
      </c>
      <c r="J27" s="32" t="s">
        <v>321</v>
      </c>
      <c r="K27" s="32" t="s">
        <v>321</v>
      </c>
      <c r="L27" s="46" t="s">
        <v>321</v>
      </c>
      <c r="M27" s="32" t="s">
        <v>321</v>
      </c>
      <c r="N27" s="32" t="s">
        <v>321</v>
      </c>
      <c r="O27" s="32" t="s">
        <v>321</v>
      </c>
      <c r="P27" s="32" t="s">
        <v>321</v>
      </c>
      <c r="Q27" s="46" t="s">
        <v>321</v>
      </c>
    </row>
    <row r="28" spans="1:17" s="195" customFormat="1" ht="14.1" customHeight="1" x14ac:dyDescent="0.25">
      <c r="A28" s="193" t="s">
        <v>25</v>
      </c>
      <c r="B28" s="32" t="s">
        <v>779</v>
      </c>
      <c r="C28" s="685">
        <v>1</v>
      </c>
      <c r="D28" s="770" t="s">
        <v>321</v>
      </c>
      <c r="E28" s="32" t="s">
        <v>321</v>
      </c>
      <c r="F28" s="32" t="s">
        <v>321</v>
      </c>
      <c r="G28" s="32" t="s">
        <v>321</v>
      </c>
      <c r="H28" s="32" t="s">
        <v>321</v>
      </c>
      <c r="I28" s="46" t="s">
        <v>321</v>
      </c>
      <c r="J28" s="32" t="s">
        <v>321</v>
      </c>
      <c r="K28" s="32" t="s">
        <v>321</v>
      </c>
      <c r="L28" s="46" t="s">
        <v>321</v>
      </c>
      <c r="M28" s="32" t="s">
        <v>321</v>
      </c>
      <c r="N28" s="32" t="s">
        <v>321</v>
      </c>
      <c r="O28" s="32" t="s">
        <v>321</v>
      </c>
      <c r="P28" s="32" t="s">
        <v>321</v>
      </c>
      <c r="Q28" s="46" t="s">
        <v>321</v>
      </c>
    </row>
    <row r="29" spans="1:17" s="195" customFormat="1" ht="14.1" customHeight="1" x14ac:dyDescent="0.25">
      <c r="A29" s="193" t="s">
        <v>26</v>
      </c>
      <c r="B29" s="32" t="s">
        <v>779</v>
      </c>
      <c r="C29" s="685">
        <v>6</v>
      </c>
      <c r="D29" s="653">
        <v>270</v>
      </c>
      <c r="E29" s="685">
        <v>2</v>
      </c>
      <c r="F29" s="565">
        <v>1.8204486701582148</v>
      </c>
      <c r="G29" s="565">
        <v>1.099</v>
      </c>
      <c r="H29" s="565">
        <v>0.184</v>
      </c>
      <c r="I29" s="567">
        <v>3.63</v>
      </c>
      <c r="J29" s="685">
        <v>0</v>
      </c>
      <c r="K29" s="32" t="s">
        <v>321</v>
      </c>
      <c r="L29" s="46" t="s">
        <v>321</v>
      </c>
      <c r="M29" s="32" t="s">
        <v>321</v>
      </c>
      <c r="N29" s="32" t="s">
        <v>321</v>
      </c>
      <c r="O29" s="32" t="s">
        <v>321</v>
      </c>
      <c r="P29" s="32" t="s">
        <v>321</v>
      </c>
      <c r="Q29" s="46" t="s">
        <v>321</v>
      </c>
    </row>
    <row r="30" spans="1:17" s="195" customFormat="1" ht="14.1" customHeight="1" x14ac:dyDescent="0.25">
      <c r="A30" s="193" t="s">
        <v>27</v>
      </c>
      <c r="B30" s="32" t="s">
        <v>779</v>
      </c>
      <c r="C30" s="685">
        <v>4</v>
      </c>
      <c r="D30" s="770" t="s">
        <v>321</v>
      </c>
      <c r="E30" s="32" t="s">
        <v>321</v>
      </c>
      <c r="F30" s="32" t="s">
        <v>321</v>
      </c>
      <c r="G30" s="32" t="s">
        <v>321</v>
      </c>
      <c r="H30" s="32" t="s">
        <v>321</v>
      </c>
      <c r="I30" s="46" t="s">
        <v>321</v>
      </c>
      <c r="J30" s="32" t="s">
        <v>321</v>
      </c>
      <c r="K30" s="32" t="s">
        <v>321</v>
      </c>
      <c r="L30" s="46" t="s">
        <v>321</v>
      </c>
      <c r="M30" s="32" t="s">
        <v>321</v>
      </c>
      <c r="N30" s="32" t="s">
        <v>321</v>
      </c>
      <c r="O30" s="32" t="s">
        <v>321</v>
      </c>
      <c r="P30" s="32" t="s">
        <v>321</v>
      </c>
      <c r="Q30" s="46" t="s">
        <v>321</v>
      </c>
    </row>
    <row r="31" spans="1:17" s="195" customFormat="1" ht="14.1" customHeight="1" x14ac:dyDescent="0.25">
      <c r="A31" s="193" t="s">
        <v>28</v>
      </c>
      <c r="B31" s="32"/>
      <c r="C31" s="685">
        <v>2</v>
      </c>
      <c r="D31" s="770" t="s">
        <v>321</v>
      </c>
      <c r="E31" s="32" t="s">
        <v>321</v>
      </c>
      <c r="F31" s="32" t="s">
        <v>321</v>
      </c>
      <c r="G31" s="32" t="s">
        <v>321</v>
      </c>
      <c r="H31" s="32" t="s">
        <v>321</v>
      </c>
      <c r="I31" s="46" t="s">
        <v>321</v>
      </c>
      <c r="J31" s="32" t="s">
        <v>321</v>
      </c>
      <c r="K31" s="32" t="s">
        <v>321</v>
      </c>
      <c r="L31" s="46" t="s">
        <v>321</v>
      </c>
      <c r="M31" s="32" t="s">
        <v>321</v>
      </c>
      <c r="N31" s="32" t="s">
        <v>321</v>
      </c>
      <c r="O31" s="32" t="s">
        <v>321</v>
      </c>
      <c r="P31" s="32" t="s">
        <v>321</v>
      </c>
      <c r="Q31" s="46" t="s">
        <v>321</v>
      </c>
    </row>
    <row r="32" spans="1:17" s="195" customFormat="1" ht="14.1" customHeight="1" x14ac:dyDescent="0.25">
      <c r="A32" s="193" t="s">
        <v>29</v>
      </c>
      <c r="B32" s="32" t="s">
        <v>779</v>
      </c>
      <c r="C32" s="685">
        <v>7</v>
      </c>
      <c r="D32" s="653">
        <v>644</v>
      </c>
      <c r="E32" s="685">
        <v>0</v>
      </c>
      <c r="F32" s="565">
        <v>2.7606117939997374</v>
      </c>
      <c r="G32" s="565">
        <v>0</v>
      </c>
      <c r="H32" s="565"/>
      <c r="I32" s="567">
        <v>1.085</v>
      </c>
      <c r="J32" s="685">
        <v>1</v>
      </c>
      <c r="K32" s="32" t="s">
        <v>321</v>
      </c>
      <c r="L32" s="46" t="s">
        <v>321</v>
      </c>
      <c r="M32" s="32" t="s">
        <v>321</v>
      </c>
      <c r="N32" s="32" t="s">
        <v>321</v>
      </c>
      <c r="O32" s="32" t="s">
        <v>321</v>
      </c>
      <c r="P32" s="32" t="s">
        <v>321</v>
      </c>
      <c r="Q32" s="46" t="s">
        <v>321</v>
      </c>
    </row>
    <row r="33" spans="1:17" s="195" customFormat="1" ht="14.1" customHeight="1" x14ac:dyDescent="0.25">
      <c r="A33" s="193" t="s">
        <v>30</v>
      </c>
      <c r="B33" s="32" t="s">
        <v>779</v>
      </c>
      <c r="C33" s="685">
        <v>2</v>
      </c>
      <c r="D33" s="770" t="s">
        <v>321</v>
      </c>
      <c r="E33" s="32" t="s">
        <v>321</v>
      </c>
      <c r="F33" s="32" t="s">
        <v>321</v>
      </c>
      <c r="G33" s="32" t="s">
        <v>321</v>
      </c>
      <c r="H33" s="32" t="s">
        <v>321</v>
      </c>
      <c r="I33" s="46" t="s">
        <v>321</v>
      </c>
      <c r="J33" s="32" t="s">
        <v>321</v>
      </c>
      <c r="K33" s="32" t="s">
        <v>321</v>
      </c>
      <c r="L33" s="46" t="s">
        <v>321</v>
      </c>
      <c r="M33" s="32" t="s">
        <v>321</v>
      </c>
      <c r="N33" s="32" t="s">
        <v>321</v>
      </c>
      <c r="O33" s="32" t="s">
        <v>321</v>
      </c>
      <c r="P33" s="32" t="s">
        <v>321</v>
      </c>
      <c r="Q33" s="46" t="s">
        <v>321</v>
      </c>
    </row>
    <row r="34" spans="1:17" s="195" customFormat="1" ht="14.1" customHeight="1" x14ac:dyDescent="0.25">
      <c r="A34" s="193" t="s">
        <v>31</v>
      </c>
      <c r="B34" s="32" t="s">
        <v>779</v>
      </c>
      <c r="C34" s="685">
        <v>1</v>
      </c>
      <c r="D34" s="770" t="s">
        <v>321</v>
      </c>
      <c r="E34" s="32" t="s">
        <v>321</v>
      </c>
      <c r="F34" s="32" t="s">
        <v>321</v>
      </c>
      <c r="G34" s="32" t="s">
        <v>321</v>
      </c>
      <c r="H34" s="32" t="s">
        <v>321</v>
      </c>
      <c r="I34" s="46" t="s">
        <v>321</v>
      </c>
      <c r="J34" s="32" t="s">
        <v>321</v>
      </c>
      <c r="K34" s="32" t="s">
        <v>321</v>
      </c>
      <c r="L34" s="46" t="s">
        <v>321</v>
      </c>
      <c r="M34" s="32" t="s">
        <v>321</v>
      </c>
      <c r="N34" s="32" t="s">
        <v>321</v>
      </c>
      <c r="O34" s="32" t="s">
        <v>321</v>
      </c>
      <c r="P34" s="32" t="s">
        <v>321</v>
      </c>
      <c r="Q34" s="46" t="s">
        <v>321</v>
      </c>
    </row>
    <row r="35" spans="1:17" s="195" customFormat="1" ht="14.1" customHeight="1" x14ac:dyDescent="0.25">
      <c r="A35" s="193" t="s">
        <v>32</v>
      </c>
      <c r="B35" s="32" t="s">
        <v>779</v>
      </c>
      <c r="C35" s="685">
        <v>0</v>
      </c>
      <c r="D35" s="770" t="s">
        <v>321</v>
      </c>
      <c r="E35" s="32" t="s">
        <v>321</v>
      </c>
      <c r="F35" s="32" t="s">
        <v>321</v>
      </c>
      <c r="G35" s="32" t="s">
        <v>321</v>
      </c>
      <c r="H35" s="32" t="s">
        <v>321</v>
      </c>
      <c r="I35" s="46" t="s">
        <v>321</v>
      </c>
      <c r="J35" s="32" t="s">
        <v>321</v>
      </c>
      <c r="K35" s="32" t="s">
        <v>321</v>
      </c>
      <c r="L35" s="46" t="s">
        <v>321</v>
      </c>
      <c r="M35" s="32" t="s">
        <v>321</v>
      </c>
      <c r="N35" s="32" t="s">
        <v>321</v>
      </c>
      <c r="O35" s="32" t="s">
        <v>321</v>
      </c>
      <c r="P35" s="32" t="s">
        <v>321</v>
      </c>
      <c r="Q35" s="46" t="s">
        <v>321</v>
      </c>
    </row>
    <row r="36" spans="1:17" s="195" customFormat="1" ht="14.1" customHeight="1" x14ac:dyDescent="0.25">
      <c r="A36" s="193" t="s">
        <v>33</v>
      </c>
      <c r="B36" s="32" t="s">
        <v>779</v>
      </c>
      <c r="C36" s="685">
        <v>1</v>
      </c>
      <c r="D36" s="770" t="s">
        <v>321</v>
      </c>
      <c r="E36" s="32" t="s">
        <v>321</v>
      </c>
      <c r="F36" s="32" t="s">
        <v>321</v>
      </c>
      <c r="G36" s="32" t="s">
        <v>321</v>
      </c>
      <c r="H36" s="32" t="s">
        <v>321</v>
      </c>
      <c r="I36" s="46" t="s">
        <v>321</v>
      </c>
      <c r="J36" s="32" t="s">
        <v>321</v>
      </c>
      <c r="K36" s="32" t="s">
        <v>321</v>
      </c>
      <c r="L36" s="46" t="s">
        <v>321</v>
      </c>
      <c r="M36" s="32" t="s">
        <v>321</v>
      </c>
      <c r="N36" s="32" t="s">
        <v>321</v>
      </c>
      <c r="O36" s="32" t="s">
        <v>321</v>
      </c>
      <c r="P36" s="32" t="s">
        <v>321</v>
      </c>
      <c r="Q36" s="46" t="s">
        <v>321</v>
      </c>
    </row>
    <row r="37" spans="1:17" s="195" customFormat="1" ht="14.1" customHeight="1" x14ac:dyDescent="0.25">
      <c r="A37" s="193" t="s">
        <v>34</v>
      </c>
      <c r="B37" s="32" t="s">
        <v>779</v>
      </c>
      <c r="C37" s="685">
        <v>2</v>
      </c>
      <c r="D37" s="770" t="s">
        <v>321</v>
      </c>
      <c r="E37" s="32" t="s">
        <v>321</v>
      </c>
      <c r="F37" s="32" t="s">
        <v>321</v>
      </c>
      <c r="G37" s="32" t="s">
        <v>321</v>
      </c>
      <c r="H37" s="32" t="s">
        <v>321</v>
      </c>
      <c r="I37" s="46" t="s">
        <v>321</v>
      </c>
      <c r="J37" s="32" t="s">
        <v>321</v>
      </c>
      <c r="K37" s="32" t="s">
        <v>321</v>
      </c>
      <c r="L37" s="46" t="s">
        <v>321</v>
      </c>
      <c r="M37" s="32" t="s">
        <v>321</v>
      </c>
      <c r="N37" s="32" t="s">
        <v>321</v>
      </c>
      <c r="O37" s="32" t="s">
        <v>321</v>
      </c>
      <c r="P37" s="32" t="s">
        <v>321</v>
      </c>
      <c r="Q37" s="46" t="s">
        <v>321</v>
      </c>
    </row>
    <row r="38" spans="1:17" s="195" customFormat="1" ht="14.1" customHeight="1" x14ac:dyDescent="0.25">
      <c r="A38" s="193" t="s">
        <v>35</v>
      </c>
      <c r="B38" s="32" t="s">
        <v>779</v>
      </c>
      <c r="C38" s="685">
        <v>3</v>
      </c>
      <c r="D38" s="770" t="s">
        <v>321</v>
      </c>
      <c r="E38" s="32" t="s">
        <v>321</v>
      </c>
      <c r="F38" s="32" t="s">
        <v>321</v>
      </c>
      <c r="G38" s="32" t="s">
        <v>321</v>
      </c>
      <c r="H38" s="32" t="s">
        <v>321</v>
      </c>
      <c r="I38" s="46" t="s">
        <v>321</v>
      </c>
      <c r="J38" s="32" t="s">
        <v>321</v>
      </c>
      <c r="K38" s="32" t="s">
        <v>321</v>
      </c>
      <c r="L38" s="46" t="s">
        <v>321</v>
      </c>
      <c r="M38" s="32" t="s">
        <v>321</v>
      </c>
      <c r="N38" s="32" t="s">
        <v>321</v>
      </c>
      <c r="O38" s="32" t="s">
        <v>321</v>
      </c>
      <c r="P38" s="32" t="s">
        <v>321</v>
      </c>
      <c r="Q38" s="46" t="s">
        <v>321</v>
      </c>
    </row>
    <row r="39" spans="1:17" s="195" customFormat="1" ht="14.1" customHeight="1" x14ac:dyDescent="0.25">
      <c r="A39" s="193" t="s">
        <v>36</v>
      </c>
      <c r="B39" s="32" t="s">
        <v>779</v>
      </c>
      <c r="C39" s="685">
        <v>3</v>
      </c>
      <c r="D39" s="770" t="s">
        <v>321</v>
      </c>
      <c r="E39" s="32" t="s">
        <v>321</v>
      </c>
      <c r="F39" s="32" t="s">
        <v>321</v>
      </c>
      <c r="G39" s="32" t="s">
        <v>321</v>
      </c>
      <c r="H39" s="32" t="s">
        <v>321</v>
      </c>
      <c r="I39" s="46" t="s">
        <v>321</v>
      </c>
      <c r="J39" s="32" t="s">
        <v>321</v>
      </c>
      <c r="K39" s="32" t="s">
        <v>321</v>
      </c>
      <c r="L39" s="46" t="s">
        <v>321</v>
      </c>
      <c r="M39" s="32" t="s">
        <v>321</v>
      </c>
      <c r="N39" s="32" t="s">
        <v>321</v>
      </c>
      <c r="O39" s="32" t="s">
        <v>321</v>
      </c>
      <c r="P39" s="32" t="s">
        <v>321</v>
      </c>
      <c r="Q39" s="46" t="s">
        <v>321</v>
      </c>
    </row>
    <row r="40" spans="1:17" s="195" customFormat="1" ht="14.1" customHeight="1" x14ac:dyDescent="0.25">
      <c r="A40" s="193" t="s">
        <v>37</v>
      </c>
      <c r="B40" s="32" t="s">
        <v>779</v>
      </c>
      <c r="C40" s="685">
        <v>0</v>
      </c>
      <c r="D40" s="770" t="s">
        <v>321</v>
      </c>
      <c r="E40" s="32" t="s">
        <v>321</v>
      </c>
      <c r="F40" s="32" t="s">
        <v>321</v>
      </c>
      <c r="G40" s="32" t="s">
        <v>321</v>
      </c>
      <c r="H40" s="32" t="s">
        <v>321</v>
      </c>
      <c r="I40" s="46" t="s">
        <v>321</v>
      </c>
      <c r="J40" s="32" t="s">
        <v>321</v>
      </c>
      <c r="K40" s="32" t="s">
        <v>321</v>
      </c>
      <c r="L40" s="46" t="s">
        <v>321</v>
      </c>
      <c r="M40" s="32" t="s">
        <v>321</v>
      </c>
      <c r="N40" s="32" t="s">
        <v>321</v>
      </c>
      <c r="O40" s="32" t="s">
        <v>321</v>
      </c>
      <c r="P40" s="32" t="s">
        <v>321</v>
      </c>
      <c r="Q40" s="46" t="s">
        <v>321</v>
      </c>
    </row>
    <row r="41" spans="1:17" s="195" customFormat="1" ht="14.1" customHeight="1" x14ac:dyDescent="0.25">
      <c r="A41" s="193" t="s">
        <v>38</v>
      </c>
      <c r="B41" s="32"/>
      <c r="C41" s="685">
        <v>3</v>
      </c>
      <c r="D41" s="770" t="s">
        <v>321</v>
      </c>
      <c r="E41" s="32" t="s">
        <v>321</v>
      </c>
      <c r="F41" s="32" t="s">
        <v>321</v>
      </c>
      <c r="G41" s="32" t="s">
        <v>321</v>
      </c>
      <c r="H41" s="32" t="s">
        <v>321</v>
      </c>
      <c r="I41" s="46" t="s">
        <v>321</v>
      </c>
      <c r="J41" s="32" t="s">
        <v>321</v>
      </c>
      <c r="K41" s="32" t="s">
        <v>321</v>
      </c>
      <c r="L41" s="46" t="s">
        <v>321</v>
      </c>
      <c r="M41" s="32" t="s">
        <v>321</v>
      </c>
      <c r="N41" s="32" t="s">
        <v>321</v>
      </c>
      <c r="O41" s="32" t="s">
        <v>321</v>
      </c>
      <c r="P41" s="32" t="s">
        <v>321</v>
      </c>
      <c r="Q41" s="46" t="s">
        <v>321</v>
      </c>
    </row>
    <row r="42" spans="1:17" s="195" customFormat="1" ht="14.1" customHeight="1" x14ac:dyDescent="0.25">
      <c r="A42" s="193" t="s">
        <v>39</v>
      </c>
      <c r="B42" s="32" t="s">
        <v>779</v>
      </c>
      <c r="C42" s="685">
        <v>12</v>
      </c>
      <c r="D42" s="653">
        <v>520</v>
      </c>
      <c r="E42" s="685">
        <v>0</v>
      </c>
      <c r="F42" s="565">
        <v>2.6694131874012581</v>
      </c>
      <c r="G42" s="565">
        <v>0</v>
      </c>
      <c r="H42" s="565"/>
      <c r="I42" s="567">
        <v>1.1220000000000001</v>
      </c>
      <c r="J42" s="685">
        <v>0</v>
      </c>
      <c r="K42" s="32" t="s">
        <v>321</v>
      </c>
      <c r="L42" s="46" t="s">
        <v>321</v>
      </c>
      <c r="M42" s="32" t="s">
        <v>321</v>
      </c>
      <c r="N42" s="32" t="s">
        <v>321</v>
      </c>
      <c r="O42" s="32" t="s">
        <v>321</v>
      </c>
      <c r="P42" s="32" t="s">
        <v>321</v>
      </c>
      <c r="Q42" s="46" t="s">
        <v>321</v>
      </c>
    </row>
    <row r="43" spans="1:17" s="195" customFormat="1" ht="14.1" customHeight="1" x14ac:dyDescent="0.25">
      <c r="A43" s="193" t="s">
        <v>40</v>
      </c>
      <c r="B43" s="32" t="s">
        <v>779</v>
      </c>
      <c r="C43" s="685">
        <v>5</v>
      </c>
      <c r="D43" s="653">
        <v>97</v>
      </c>
      <c r="E43" s="685">
        <v>0</v>
      </c>
      <c r="F43" s="565">
        <v>0.40958106001799621</v>
      </c>
      <c r="G43" s="565"/>
      <c r="H43" s="565"/>
      <c r="I43" s="567"/>
      <c r="J43" s="685">
        <v>0</v>
      </c>
      <c r="K43" s="32" t="s">
        <v>321</v>
      </c>
      <c r="L43" s="46" t="s">
        <v>321</v>
      </c>
      <c r="M43" s="32" t="s">
        <v>321</v>
      </c>
      <c r="N43" s="32" t="s">
        <v>321</v>
      </c>
      <c r="O43" s="32" t="s">
        <v>321</v>
      </c>
      <c r="P43" s="32" t="s">
        <v>321</v>
      </c>
      <c r="Q43" s="46" t="s">
        <v>321</v>
      </c>
    </row>
    <row r="44" spans="1:17" s="195" customFormat="1" ht="14.1" customHeight="1" x14ac:dyDescent="0.25">
      <c r="A44" s="193" t="s">
        <v>41</v>
      </c>
      <c r="B44" s="32" t="s">
        <v>779</v>
      </c>
      <c r="C44" s="685">
        <v>2</v>
      </c>
      <c r="D44" s="770" t="s">
        <v>321</v>
      </c>
      <c r="E44" s="32" t="s">
        <v>321</v>
      </c>
      <c r="F44" s="32" t="s">
        <v>321</v>
      </c>
      <c r="G44" s="32" t="s">
        <v>321</v>
      </c>
      <c r="H44" s="32" t="s">
        <v>321</v>
      </c>
      <c r="I44" s="46" t="s">
        <v>321</v>
      </c>
      <c r="J44" s="32" t="s">
        <v>321</v>
      </c>
      <c r="K44" s="32" t="s">
        <v>321</v>
      </c>
      <c r="L44" s="46" t="s">
        <v>321</v>
      </c>
      <c r="M44" s="32" t="s">
        <v>321</v>
      </c>
      <c r="N44" s="32" t="s">
        <v>321</v>
      </c>
      <c r="O44" s="32" t="s">
        <v>321</v>
      </c>
      <c r="P44" s="32" t="s">
        <v>321</v>
      </c>
      <c r="Q44" s="46" t="s">
        <v>321</v>
      </c>
    </row>
    <row r="45" spans="1:17" s="195" customFormat="1" ht="14.1" customHeight="1" x14ac:dyDescent="0.25">
      <c r="A45" s="193" t="s">
        <v>42</v>
      </c>
      <c r="B45" s="32" t="s">
        <v>778</v>
      </c>
      <c r="C45" s="685">
        <v>24</v>
      </c>
      <c r="D45" s="653">
        <v>971</v>
      </c>
      <c r="E45" s="685">
        <v>4</v>
      </c>
      <c r="F45" s="565">
        <v>6.2651601832792601</v>
      </c>
      <c r="G45" s="565">
        <v>0.63800000000000001</v>
      </c>
      <c r="H45" s="565">
        <v>0.20300000000000001</v>
      </c>
      <c r="I45" s="567">
        <v>1.54</v>
      </c>
      <c r="J45" s="685">
        <v>1</v>
      </c>
      <c r="K45" s="32" t="s">
        <v>321</v>
      </c>
      <c r="L45" s="46" t="s">
        <v>321</v>
      </c>
      <c r="M45" s="32" t="s">
        <v>321</v>
      </c>
      <c r="N45" s="32" t="s">
        <v>321</v>
      </c>
      <c r="O45" s="32" t="s">
        <v>321</v>
      </c>
      <c r="P45" s="32" t="s">
        <v>321</v>
      </c>
      <c r="Q45" s="46" t="s">
        <v>321</v>
      </c>
    </row>
    <row r="46" spans="1:17" s="195" customFormat="1" ht="14.1" customHeight="1" x14ac:dyDescent="0.25">
      <c r="A46" s="193" t="s">
        <v>43</v>
      </c>
      <c r="B46" s="32" t="s">
        <v>779</v>
      </c>
      <c r="C46" s="685">
        <v>0</v>
      </c>
      <c r="D46" s="770" t="s">
        <v>321</v>
      </c>
      <c r="E46" s="32" t="s">
        <v>321</v>
      </c>
      <c r="F46" s="32" t="s">
        <v>321</v>
      </c>
      <c r="G46" s="32" t="s">
        <v>321</v>
      </c>
      <c r="H46" s="32" t="s">
        <v>321</v>
      </c>
      <c r="I46" s="46" t="s">
        <v>321</v>
      </c>
      <c r="J46" s="32" t="s">
        <v>321</v>
      </c>
      <c r="K46" s="32" t="s">
        <v>321</v>
      </c>
      <c r="L46" s="46" t="s">
        <v>321</v>
      </c>
      <c r="M46" s="32" t="s">
        <v>321</v>
      </c>
      <c r="N46" s="32" t="s">
        <v>321</v>
      </c>
      <c r="O46" s="32" t="s">
        <v>321</v>
      </c>
      <c r="P46" s="32" t="s">
        <v>321</v>
      </c>
      <c r="Q46" s="46" t="s">
        <v>321</v>
      </c>
    </row>
    <row r="47" spans="1:17" s="195" customFormat="1" ht="14.1" customHeight="1" x14ac:dyDescent="0.25">
      <c r="A47" s="193" t="s">
        <v>44</v>
      </c>
      <c r="B47" s="32" t="s">
        <v>779</v>
      </c>
      <c r="C47" s="685">
        <v>0</v>
      </c>
      <c r="D47" s="770" t="s">
        <v>321</v>
      </c>
      <c r="E47" s="32" t="s">
        <v>321</v>
      </c>
      <c r="F47" s="32" t="s">
        <v>321</v>
      </c>
      <c r="G47" s="32" t="s">
        <v>321</v>
      </c>
      <c r="H47" s="32" t="s">
        <v>321</v>
      </c>
      <c r="I47" s="46" t="s">
        <v>321</v>
      </c>
      <c r="J47" s="32" t="s">
        <v>321</v>
      </c>
      <c r="K47" s="32" t="s">
        <v>321</v>
      </c>
      <c r="L47" s="46" t="s">
        <v>321</v>
      </c>
      <c r="M47" s="32" t="s">
        <v>321</v>
      </c>
      <c r="N47" s="32" t="s">
        <v>321</v>
      </c>
      <c r="O47" s="32" t="s">
        <v>321</v>
      </c>
      <c r="P47" s="32" t="s">
        <v>321</v>
      </c>
      <c r="Q47" s="46" t="s">
        <v>321</v>
      </c>
    </row>
    <row r="48" spans="1:17" s="195" customFormat="1" ht="14.1" customHeight="1" x14ac:dyDescent="0.25">
      <c r="A48" s="193" t="s">
        <v>45</v>
      </c>
      <c r="B48" s="32" t="s">
        <v>779</v>
      </c>
      <c r="C48" s="685">
        <v>5</v>
      </c>
      <c r="D48" s="653">
        <v>200</v>
      </c>
      <c r="E48" s="685">
        <v>4</v>
      </c>
      <c r="F48" s="565">
        <v>1.4581086754631662</v>
      </c>
      <c r="G48" s="565">
        <v>2.7429999999999999</v>
      </c>
      <c r="H48" s="565">
        <v>0.872</v>
      </c>
      <c r="I48" s="567">
        <v>6.617</v>
      </c>
      <c r="J48" s="685">
        <v>1</v>
      </c>
      <c r="K48" s="32" t="s">
        <v>321</v>
      </c>
      <c r="L48" s="46" t="s">
        <v>321</v>
      </c>
      <c r="M48" s="32" t="s">
        <v>321</v>
      </c>
      <c r="N48" s="32" t="s">
        <v>321</v>
      </c>
      <c r="O48" s="32" t="s">
        <v>321</v>
      </c>
      <c r="P48" s="32" t="s">
        <v>321</v>
      </c>
      <c r="Q48" s="46" t="s">
        <v>321</v>
      </c>
    </row>
    <row r="49" spans="1:17" s="195" customFormat="1" ht="14.1" customHeight="1" x14ac:dyDescent="0.25">
      <c r="A49" s="193" t="s">
        <v>46</v>
      </c>
      <c r="B49" s="32" t="s">
        <v>779</v>
      </c>
      <c r="C49" s="685">
        <v>1</v>
      </c>
      <c r="D49" s="770" t="s">
        <v>321</v>
      </c>
      <c r="E49" s="32" t="s">
        <v>321</v>
      </c>
      <c r="F49" s="32" t="s">
        <v>321</v>
      </c>
      <c r="G49" s="32" t="s">
        <v>321</v>
      </c>
      <c r="H49" s="32" t="s">
        <v>321</v>
      </c>
      <c r="I49" s="46" t="s">
        <v>321</v>
      </c>
      <c r="J49" s="32" t="s">
        <v>321</v>
      </c>
      <c r="K49" s="32" t="s">
        <v>321</v>
      </c>
      <c r="L49" s="46" t="s">
        <v>321</v>
      </c>
      <c r="M49" s="32" t="s">
        <v>321</v>
      </c>
      <c r="N49" s="32" t="s">
        <v>321</v>
      </c>
      <c r="O49" s="32" t="s">
        <v>321</v>
      </c>
      <c r="P49" s="32" t="s">
        <v>321</v>
      </c>
      <c r="Q49" s="46" t="s">
        <v>321</v>
      </c>
    </row>
    <row r="50" spans="1:17" s="195" customFormat="1" ht="14.1" customHeight="1" x14ac:dyDescent="0.25">
      <c r="A50" s="193" t="s">
        <v>47</v>
      </c>
      <c r="B50" s="32" t="s">
        <v>779</v>
      </c>
      <c r="C50" s="685">
        <v>4</v>
      </c>
      <c r="D50" s="770" t="s">
        <v>321</v>
      </c>
      <c r="E50" s="32" t="s">
        <v>321</v>
      </c>
      <c r="F50" s="32" t="s">
        <v>321</v>
      </c>
      <c r="G50" s="32" t="s">
        <v>321</v>
      </c>
      <c r="H50" s="32" t="s">
        <v>321</v>
      </c>
      <c r="I50" s="46" t="s">
        <v>321</v>
      </c>
      <c r="J50" s="32" t="s">
        <v>321</v>
      </c>
      <c r="K50" s="32" t="s">
        <v>321</v>
      </c>
      <c r="L50" s="46" t="s">
        <v>321</v>
      </c>
      <c r="M50" s="32" t="s">
        <v>321</v>
      </c>
      <c r="N50" s="32" t="s">
        <v>321</v>
      </c>
      <c r="O50" s="32" t="s">
        <v>321</v>
      </c>
      <c r="P50" s="32" t="s">
        <v>321</v>
      </c>
      <c r="Q50" s="46" t="s">
        <v>321</v>
      </c>
    </row>
    <row r="51" spans="1:17" s="195" customFormat="1" ht="14.1" customHeight="1" x14ac:dyDescent="0.25">
      <c r="A51" s="193" t="s">
        <v>48</v>
      </c>
      <c r="B51" s="32" t="s">
        <v>778</v>
      </c>
      <c r="C51" s="685">
        <v>241</v>
      </c>
      <c r="D51" s="653">
        <v>9366</v>
      </c>
      <c r="E51" s="685">
        <v>41</v>
      </c>
      <c r="F51" s="565">
        <v>46.303882719463559</v>
      </c>
      <c r="G51" s="565">
        <v>0.88500000000000001</v>
      </c>
      <c r="H51" s="565">
        <v>0.64400000000000002</v>
      </c>
      <c r="I51" s="567">
        <v>1.19</v>
      </c>
      <c r="J51" s="685">
        <v>8</v>
      </c>
      <c r="K51" s="32" t="s">
        <v>321</v>
      </c>
      <c r="L51" s="46" t="s">
        <v>321</v>
      </c>
      <c r="M51" s="32" t="s">
        <v>321</v>
      </c>
      <c r="N51" s="32" t="s">
        <v>321</v>
      </c>
      <c r="O51" s="32" t="s">
        <v>321</v>
      </c>
      <c r="P51" s="32" t="s">
        <v>321</v>
      </c>
      <c r="Q51" s="46" t="s">
        <v>321</v>
      </c>
    </row>
    <row r="52" spans="1:17" s="195" customFormat="1" ht="14.1" customHeight="1" x14ac:dyDescent="0.25">
      <c r="A52" s="193" t="s">
        <v>49</v>
      </c>
      <c r="B52" s="32" t="s">
        <v>779</v>
      </c>
      <c r="C52" s="685">
        <v>1</v>
      </c>
      <c r="D52" s="770" t="s">
        <v>321</v>
      </c>
      <c r="E52" s="32" t="s">
        <v>321</v>
      </c>
      <c r="F52" s="32" t="s">
        <v>321</v>
      </c>
      <c r="G52" s="32" t="s">
        <v>321</v>
      </c>
      <c r="H52" s="32" t="s">
        <v>321</v>
      </c>
      <c r="I52" s="46" t="s">
        <v>321</v>
      </c>
      <c r="J52" s="32" t="s">
        <v>321</v>
      </c>
      <c r="K52" s="32" t="s">
        <v>321</v>
      </c>
      <c r="L52" s="46" t="s">
        <v>321</v>
      </c>
      <c r="M52" s="32" t="s">
        <v>321</v>
      </c>
      <c r="N52" s="32" t="s">
        <v>321</v>
      </c>
      <c r="O52" s="32" t="s">
        <v>321</v>
      </c>
      <c r="P52" s="32" t="s">
        <v>321</v>
      </c>
      <c r="Q52" s="46" t="s">
        <v>321</v>
      </c>
    </row>
    <row r="53" spans="1:17" s="195" customFormat="1" ht="14.1" customHeight="1" x14ac:dyDescent="0.25">
      <c r="A53" s="193" t="s">
        <v>50</v>
      </c>
      <c r="B53" s="32" t="s">
        <v>779</v>
      </c>
      <c r="C53" s="685">
        <v>0</v>
      </c>
      <c r="D53" s="770" t="s">
        <v>321</v>
      </c>
      <c r="E53" s="32" t="s">
        <v>321</v>
      </c>
      <c r="F53" s="32" t="s">
        <v>321</v>
      </c>
      <c r="G53" s="32" t="s">
        <v>321</v>
      </c>
      <c r="H53" s="32" t="s">
        <v>321</v>
      </c>
      <c r="I53" s="46" t="s">
        <v>321</v>
      </c>
      <c r="J53" s="32" t="s">
        <v>321</v>
      </c>
      <c r="K53" s="32" t="s">
        <v>321</v>
      </c>
      <c r="L53" s="46" t="s">
        <v>321</v>
      </c>
      <c r="M53" s="32" t="s">
        <v>321</v>
      </c>
      <c r="N53" s="32" t="s">
        <v>321</v>
      </c>
      <c r="O53" s="32" t="s">
        <v>321</v>
      </c>
      <c r="P53" s="32" t="s">
        <v>321</v>
      </c>
      <c r="Q53" s="46" t="s">
        <v>321</v>
      </c>
    </row>
    <row r="54" spans="1:17" s="195" customFormat="1" ht="14.1" customHeight="1" x14ac:dyDescent="0.25">
      <c r="A54" s="193" t="s">
        <v>319</v>
      </c>
      <c r="B54" s="32"/>
      <c r="C54" s="685">
        <v>0</v>
      </c>
      <c r="D54" s="770" t="s">
        <v>321</v>
      </c>
      <c r="E54" s="32" t="s">
        <v>321</v>
      </c>
      <c r="F54" s="32" t="s">
        <v>321</v>
      </c>
      <c r="G54" s="32" t="s">
        <v>321</v>
      </c>
      <c r="H54" s="32" t="s">
        <v>321</v>
      </c>
      <c r="I54" s="46" t="s">
        <v>321</v>
      </c>
      <c r="J54" s="32" t="s">
        <v>321</v>
      </c>
      <c r="K54" s="32" t="s">
        <v>321</v>
      </c>
      <c r="L54" s="46" t="s">
        <v>321</v>
      </c>
      <c r="M54" s="32" t="s">
        <v>321</v>
      </c>
      <c r="N54" s="32" t="s">
        <v>321</v>
      </c>
      <c r="O54" s="32" t="s">
        <v>321</v>
      </c>
      <c r="P54" s="32" t="s">
        <v>321</v>
      </c>
      <c r="Q54" s="46" t="s">
        <v>321</v>
      </c>
    </row>
    <row r="55" spans="1:17" s="195" customFormat="1" ht="14.1" customHeight="1" x14ac:dyDescent="0.25">
      <c r="A55" s="193" t="s">
        <v>51</v>
      </c>
      <c r="B55" s="32" t="s">
        <v>779</v>
      </c>
      <c r="C55" s="685">
        <v>0</v>
      </c>
      <c r="D55" s="770" t="s">
        <v>321</v>
      </c>
      <c r="E55" s="32" t="s">
        <v>321</v>
      </c>
      <c r="F55" s="32" t="s">
        <v>321</v>
      </c>
      <c r="G55" s="32" t="s">
        <v>321</v>
      </c>
      <c r="H55" s="32" t="s">
        <v>321</v>
      </c>
      <c r="I55" s="46" t="s">
        <v>321</v>
      </c>
      <c r="J55" s="32" t="s">
        <v>321</v>
      </c>
      <c r="K55" s="32" t="s">
        <v>321</v>
      </c>
      <c r="L55" s="46" t="s">
        <v>321</v>
      </c>
      <c r="M55" s="32" t="s">
        <v>321</v>
      </c>
      <c r="N55" s="32" t="s">
        <v>321</v>
      </c>
      <c r="O55" s="32" t="s">
        <v>321</v>
      </c>
      <c r="P55" s="32" t="s">
        <v>321</v>
      </c>
      <c r="Q55" s="46" t="s">
        <v>321</v>
      </c>
    </row>
    <row r="56" spans="1:17" s="195" customFormat="1" ht="14.1" customHeight="1" x14ac:dyDescent="0.25">
      <c r="A56" s="193" t="s">
        <v>52</v>
      </c>
      <c r="B56" s="32" t="s">
        <v>779</v>
      </c>
      <c r="C56" s="685">
        <v>20</v>
      </c>
      <c r="D56" s="653">
        <v>831</v>
      </c>
      <c r="E56" s="685">
        <v>3</v>
      </c>
      <c r="F56" s="565">
        <v>3.524781838387264</v>
      </c>
      <c r="G56" s="565">
        <v>0.85099999999999998</v>
      </c>
      <c r="H56" s="565">
        <v>0.216</v>
      </c>
      <c r="I56" s="567">
        <v>2.3159999999999998</v>
      </c>
      <c r="J56" s="685">
        <v>0</v>
      </c>
      <c r="K56" s="32" t="s">
        <v>321</v>
      </c>
      <c r="L56" s="46" t="s">
        <v>321</v>
      </c>
      <c r="M56" s="32" t="s">
        <v>321</v>
      </c>
      <c r="N56" s="32" t="s">
        <v>321</v>
      </c>
      <c r="O56" s="32" t="s">
        <v>321</v>
      </c>
      <c r="P56" s="32" t="s">
        <v>321</v>
      </c>
      <c r="Q56" s="46" t="s">
        <v>321</v>
      </c>
    </row>
    <row r="57" spans="1:17" s="195" customFormat="1" ht="14.1" customHeight="1" x14ac:dyDescent="0.25">
      <c r="A57" s="193" t="s">
        <v>53</v>
      </c>
      <c r="B57" s="32" t="s">
        <v>779</v>
      </c>
      <c r="C57" s="685">
        <v>8</v>
      </c>
      <c r="D57" s="653">
        <v>233</v>
      </c>
      <c r="E57" s="685">
        <v>3</v>
      </c>
      <c r="F57" s="565">
        <v>1.3113105404695826</v>
      </c>
      <c r="G57" s="565">
        <v>2.2879999999999998</v>
      </c>
      <c r="H57" s="565">
        <v>0.58199999999999996</v>
      </c>
      <c r="I57" s="567">
        <v>6.226</v>
      </c>
      <c r="J57" s="685">
        <v>0</v>
      </c>
      <c r="K57" s="32" t="s">
        <v>321</v>
      </c>
      <c r="L57" s="46" t="s">
        <v>321</v>
      </c>
      <c r="M57" s="32" t="s">
        <v>321</v>
      </c>
      <c r="N57" s="32" t="s">
        <v>321</v>
      </c>
      <c r="O57" s="32" t="s">
        <v>321</v>
      </c>
      <c r="P57" s="32" t="s">
        <v>321</v>
      </c>
      <c r="Q57" s="46" t="s">
        <v>321</v>
      </c>
    </row>
    <row r="58" spans="1:17" s="195" customFormat="1" ht="14.1" customHeight="1" x14ac:dyDescent="0.25">
      <c r="A58" s="193" t="s">
        <v>54</v>
      </c>
      <c r="B58" s="32" t="s">
        <v>779</v>
      </c>
      <c r="C58" s="685">
        <v>2</v>
      </c>
      <c r="D58" s="770" t="s">
        <v>321</v>
      </c>
      <c r="E58" s="32" t="s">
        <v>321</v>
      </c>
      <c r="F58" s="32" t="s">
        <v>321</v>
      </c>
      <c r="G58" s="32" t="s">
        <v>321</v>
      </c>
      <c r="H58" s="32" t="s">
        <v>321</v>
      </c>
      <c r="I58" s="46" t="s">
        <v>321</v>
      </c>
      <c r="J58" s="32" t="s">
        <v>321</v>
      </c>
      <c r="K58" s="32" t="s">
        <v>321</v>
      </c>
      <c r="L58" s="46" t="s">
        <v>321</v>
      </c>
      <c r="M58" s="32" t="s">
        <v>321</v>
      </c>
      <c r="N58" s="32" t="s">
        <v>321</v>
      </c>
      <c r="O58" s="32" t="s">
        <v>321</v>
      </c>
      <c r="P58" s="32" t="s">
        <v>321</v>
      </c>
      <c r="Q58" s="46" t="s">
        <v>321</v>
      </c>
    </row>
    <row r="59" spans="1:17" s="195" customFormat="1" ht="14.1" customHeight="1" x14ac:dyDescent="0.25">
      <c r="A59" s="193" t="s">
        <v>55</v>
      </c>
      <c r="B59" s="32" t="s">
        <v>779</v>
      </c>
      <c r="C59" s="685">
        <v>0</v>
      </c>
      <c r="D59" s="770" t="s">
        <v>321</v>
      </c>
      <c r="E59" s="32" t="s">
        <v>321</v>
      </c>
      <c r="F59" s="32" t="s">
        <v>321</v>
      </c>
      <c r="G59" s="32" t="s">
        <v>321</v>
      </c>
      <c r="H59" s="32" t="s">
        <v>321</v>
      </c>
      <c r="I59" s="46" t="s">
        <v>321</v>
      </c>
      <c r="J59" s="32" t="s">
        <v>321</v>
      </c>
      <c r="K59" s="32" t="s">
        <v>321</v>
      </c>
      <c r="L59" s="46" t="s">
        <v>321</v>
      </c>
      <c r="M59" s="32" t="s">
        <v>321</v>
      </c>
      <c r="N59" s="32" t="s">
        <v>321</v>
      </c>
      <c r="O59" s="32" t="s">
        <v>321</v>
      </c>
      <c r="P59" s="32" t="s">
        <v>321</v>
      </c>
      <c r="Q59" s="46" t="s">
        <v>321</v>
      </c>
    </row>
    <row r="60" spans="1:17" s="213" customFormat="1" ht="14.1" customHeight="1" x14ac:dyDescent="0.25">
      <c r="A60" s="198" t="s">
        <v>56</v>
      </c>
      <c r="B60" s="293"/>
      <c r="C60" s="430">
        <v>738</v>
      </c>
      <c r="D60" s="768">
        <v>27647</v>
      </c>
      <c r="E60" s="430">
        <v>120</v>
      </c>
      <c r="F60" s="758">
        <v>141.77630977195929</v>
      </c>
      <c r="G60" s="758">
        <v>0.84599999999999997</v>
      </c>
      <c r="H60" s="758">
        <v>0.70499999999999996</v>
      </c>
      <c r="I60" s="762">
        <v>1.008</v>
      </c>
      <c r="J60" s="430">
        <v>16</v>
      </c>
      <c r="K60" s="760">
        <v>0.19</v>
      </c>
      <c r="L60" s="741">
        <v>0</v>
      </c>
      <c r="M60" s="348" t="s">
        <v>321</v>
      </c>
      <c r="N60" s="348" t="s">
        <v>321</v>
      </c>
      <c r="O60" s="348" t="s">
        <v>321</v>
      </c>
      <c r="P60" s="348" t="s">
        <v>321</v>
      </c>
      <c r="Q60" s="741" t="s">
        <v>321</v>
      </c>
    </row>
    <row r="61" spans="1:17" x14ac:dyDescent="0.25">
      <c r="K61" s="166"/>
      <c r="L61" s="165"/>
      <c r="M61" s="165"/>
    </row>
    <row r="62" spans="1:17" x14ac:dyDescent="0.25">
      <c r="K62" s="166"/>
      <c r="L62" s="165"/>
      <c r="M62" s="165"/>
    </row>
    <row r="63" spans="1:17" x14ac:dyDescent="0.25">
      <c r="A63" s="98" t="s">
        <v>647</v>
      </c>
      <c r="D63" s="162"/>
      <c r="E63" s="162"/>
      <c r="H63" s="113"/>
      <c r="I63" s="113"/>
    </row>
    <row r="64" spans="1:17" x14ac:dyDescent="0.25">
      <c r="A64" s="98" t="s">
        <v>477</v>
      </c>
      <c r="D64" s="162"/>
      <c r="E64" s="162"/>
      <c r="H64" s="113"/>
      <c r="I64" s="113"/>
    </row>
    <row r="65" spans="1:13" x14ac:dyDescent="0.25">
      <c r="A65" s="163" t="s">
        <v>648</v>
      </c>
      <c r="D65" s="162"/>
      <c r="E65" s="162"/>
      <c r="H65" s="113"/>
      <c r="I65" s="113"/>
    </row>
    <row r="66" spans="1:13" x14ac:dyDescent="0.25">
      <c r="A66" s="163" t="s">
        <v>878</v>
      </c>
      <c r="K66" s="113"/>
    </row>
    <row r="67" spans="1:13" x14ac:dyDescent="0.25">
      <c r="A67" s="98" t="s">
        <v>476</v>
      </c>
    </row>
    <row r="68" spans="1:13" x14ac:dyDescent="0.25">
      <c r="A68" s="98" t="s">
        <v>649</v>
      </c>
    </row>
    <row r="69" spans="1:13" x14ac:dyDescent="0.25">
      <c r="A69" s="163" t="s">
        <v>818</v>
      </c>
      <c r="E69" s="119"/>
      <c r="F69" s="238"/>
      <c r="G69" s="238"/>
      <c r="H69" s="238"/>
      <c r="I69" s="238"/>
      <c r="J69" s="119"/>
      <c r="L69" s="119"/>
      <c r="M69" s="119"/>
    </row>
    <row r="70" spans="1:13" x14ac:dyDescent="0.25">
      <c r="A70" s="163" t="s">
        <v>650</v>
      </c>
    </row>
    <row r="71" spans="1:13" x14ac:dyDescent="0.25">
      <c r="A71" s="339" t="s">
        <v>651</v>
      </c>
    </row>
    <row r="72" spans="1:13" x14ac:dyDescent="0.25">
      <c r="A72" s="163" t="s">
        <v>347</v>
      </c>
    </row>
    <row r="73" spans="1:13" x14ac:dyDescent="0.25">
      <c r="A73" s="163"/>
    </row>
    <row r="75" spans="1:13" x14ac:dyDescent="0.25">
      <c r="A75" s="113"/>
    </row>
    <row r="76" spans="1:13" x14ac:dyDescent="0.25">
      <c r="A76" s="113"/>
    </row>
    <row r="77" spans="1:13" x14ac:dyDescent="0.25">
      <c r="A77" s="113"/>
    </row>
    <row r="78" spans="1:13" x14ac:dyDescent="0.25">
      <c r="A78" s="113"/>
    </row>
    <row r="79" spans="1:13" x14ac:dyDescent="0.25">
      <c r="A79" s="113"/>
    </row>
  </sheetData>
  <mergeCells count="7">
    <mergeCell ref="E4:F4"/>
    <mergeCell ref="H4:I4"/>
    <mergeCell ref="J4:L4"/>
    <mergeCell ref="M4:Q4"/>
    <mergeCell ref="A1:Q1"/>
    <mergeCell ref="A2:Q2"/>
    <mergeCell ref="A3:Q3"/>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election activeCell="J5" sqref="J5"/>
    </sheetView>
  </sheetViews>
  <sheetFormatPr defaultColWidth="9.109375" defaultRowHeight="13.2" x14ac:dyDescent="0.25"/>
  <cols>
    <col min="1" max="1" width="16.88671875" style="114" customWidth="1"/>
    <col min="2" max="5" width="12.6640625" style="113" customWidth="1"/>
    <col min="6" max="7" width="12.6640625" style="162" customWidth="1"/>
    <col min="8" max="9" width="9.109375" style="162" customWidth="1"/>
    <col min="10" max="10" width="12.6640625" style="113" customWidth="1"/>
    <col min="11" max="11" width="12.6640625" style="119" customWidth="1"/>
    <col min="12" max="12" width="12.6640625" style="113" customWidth="1"/>
    <col min="13" max="17" width="9.109375" style="113" customWidth="1"/>
    <col min="18" max="19" width="9.109375" style="113"/>
    <col min="20" max="20" width="6.88671875" style="113" customWidth="1"/>
    <col min="21" max="16384" width="9.109375" style="113"/>
  </cols>
  <sheetData>
    <row r="1" spans="1:18" s="114" customFormat="1" ht="13.2" customHeight="1" x14ac:dyDescent="0.25">
      <c r="A1" s="1052" t="s">
        <v>116</v>
      </c>
      <c r="B1" s="1053"/>
      <c r="C1" s="1053"/>
      <c r="D1" s="1053"/>
      <c r="E1" s="1053"/>
      <c r="F1" s="1053"/>
      <c r="G1" s="1053"/>
      <c r="H1" s="1053"/>
      <c r="I1" s="1053"/>
      <c r="J1" s="1053"/>
      <c r="K1" s="1053"/>
      <c r="L1" s="1053"/>
      <c r="M1" s="1053"/>
      <c r="N1" s="1053"/>
      <c r="O1" s="1053"/>
      <c r="P1" s="1053"/>
      <c r="Q1" s="1054"/>
    </row>
    <row r="2" spans="1:18" s="114" customFormat="1" ht="13.2" customHeight="1" x14ac:dyDescent="0.25">
      <c r="A2" s="992" t="s">
        <v>581</v>
      </c>
      <c r="B2" s="988"/>
      <c r="C2" s="988"/>
      <c r="D2" s="988"/>
      <c r="E2" s="988"/>
      <c r="F2" s="988"/>
      <c r="G2" s="988"/>
      <c r="H2" s="988"/>
      <c r="I2" s="988"/>
      <c r="J2" s="988"/>
      <c r="K2" s="988"/>
      <c r="L2" s="988"/>
      <c r="M2" s="988"/>
      <c r="N2" s="988"/>
      <c r="O2" s="988"/>
      <c r="P2" s="988"/>
      <c r="Q2" s="1055"/>
    </row>
    <row r="3" spans="1:18" s="114" customFormat="1" ht="16.2" customHeight="1" thickBot="1" x14ac:dyDescent="0.3">
      <c r="A3" s="993" t="s">
        <v>509</v>
      </c>
      <c r="B3" s="994"/>
      <c r="C3" s="994"/>
      <c r="D3" s="994"/>
      <c r="E3" s="994"/>
      <c r="F3" s="994"/>
      <c r="G3" s="994"/>
      <c r="H3" s="994"/>
      <c r="I3" s="994"/>
      <c r="J3" s="994"/>
      <c r="K3" s="994"/>
      <c r="L3" s="994"/>
      <c r="M3" s="994"/>
      <c r="N3" s="994"/>
      <c r="O3" s="994"/>
      <c r="P3" s="994"/>
      <c r="Q3" s="1056"/>
    </row>
    <row r="4" spans="1:18" s="118" customFormat="1" ht="16.2" thickTop="1" x14ac:dyDescent="0.25">
      <c r="A4" s="16"/>
      <c r="B4" s="182"/>
      <c r="C4" s="11"/>
      <c r="D4" s="419"/>
      <c r="E4" s="1074" t="s">
        <v>57</v>
      </c>
      <c r="F4" s="1044"/>
      <c r="G4" s="153"/>
      <c r="H4" s="1047" t="s">
        <v>58</v>
      </c>
      <c r="I4" s="1048"/>
      <c r="J4" s="1049" t="s">
        <v>71</v>
      </c>
      <c r="K4" s="1050"/>
      <c r="L4" s="1050"/>
      <c r="M4" s="1074" t="s">
        <v>70</v>
      </c>
      <c r="N4" s="1044"/>
      <c r="O4" s="1044"/>
      <c r="P4" s="1044"/>
      <c r="Q4" s="1045"/>
      <c r="R4" s="11"/>
    </row>
    <row r="5" spans="1:18" s="118" customFormat="1" ht="57" customHeight="1" x14ac:dyDescent="0.25">
      <c r="A5" s="115" t="s">
        <v>1</v>
      </c>
      <c r="B5" s="13" t="s">
        <v>69</v>
      </c>
      <c r="C5" s="26" t="s">
        <v>459</v>
      </c>
      <c r="D5" s="20" t="s">
        <v>284</v>
      </c>
      <c r="E5" s="754" t="s">
        <v>59</v>
      </c>
      <c r="F5" s="21" t="s">
        <v>60</v>
      </c>
      <c r="G5" s="21" t="s">
        <v>61</v>
      </c>
      <c r="H5" s="21" t="s">
        <v>66</v>
      </c>
      <c r="I5" s="21" t="s">
        <v>67</v>
      </c>
      <c r="J5" s="13" t="s">
        <v>226</v>
      </c>
      <c r="K5" s="26" t="s">
        <v>223</v>
      </c>
      <c r="L5" s="26" t="s">
        <v>224</v>
      </c>
      <c r="M5" s="750">
        <v>0.1</v>
      </c>
      <c r="N5" s="23">
        <v>0.25</v>
      </c>
      <c r="O5" s="20" t="s">
        <v>68</v>
      </c>
      <c r="P5" s="23">
        <v>0.75</v>
      </c>
      <c r="Q5" s="24">
        <v>0.9</v>
      </c>
    </row>
    <row r="6" spans="1:18" s="195" customFormat="1" ht="14.1" customHeight="1" x14ac:dyDescent="0.25">
      <c r="A6" s="193" t="s">
        <v>5</v>
      </c>
      <c r="B6" s="28" t="s">
        <v>779</v>
      </c>
      <c r="C6" s="104">
        <v>1</v>
      </c>
      <c r="D6" s="28" t="s">
        <v>321</v>
      </c>
      <c r="E6" s="714" t="s">
        <v>321</v>
      </c>
      <c r="F6" s="32" t="s">
        <v>321</v>
      </c>
      <c r="G6" s="28" t="s">
        <v>321</v>
      </c>
      <c r="H6" s="28" t="s">
        <v>321</v>
      </c>
      <c r="I6" s="28" t="s">
        <v>321</v>
      </c>
      <c r="J6" s="714" t="s">
        <v>321</v>
      </c>
      <c r="K6" s="28" t="s">
        <v>321</v>
      </c>
      <c r="L6" s="28" t="s">
        <v>321</v>
      </c>
      <c r="M6" s="714" t="s">
        <v>321</v>
      </c>
      <c r="N6" s="32" t="s">
        <v>321</v>
      </c>
      <c r="O6" s="32" t="s">
        <v>321</v>
      </c>
      <c r="P6" s="32" t="s">
        <v>321</v>
      </c>
      <c r="Q6" s="46" t="s">
        <v>321</v>
      </c>
    </row>
    <row r="7" spans="1:18" s="195" customFormat="1" ht="14.1" customHeight="1" x14ac:dyDescent="0.25">
      <c r="A7" s="193" t="s">
        <v>6</v>
      </c>
      <c r="B7" s="28" t="s">
        <v>779</v>
      </c>
      <c r="C7" s="104">
        <v>5</v>
      </c>
      <c r="D7" s="771">
        <v>740</v>
      </c>
      <c r="E7" s="103">
        <v>12</v>
      </c>
      <c r="F7" s="565">
        <v>4.8527226826731642</v>
      </c>
      <c r="G7" s="572">
        <v>2.4729999999999999</v>
      </c>
      <c r="H7" s="572">
        <v>1.34</v>
      </c>
      <c r="I7" s="572">
        <v>4.2039999999999997</v>
      </c>
      <c r="J7" s="103">
        <v>2</v>
      </c>
      <c r="K7" s="28" t="s">
        <v>321</v>
      </c>
      <c r="L7" s="28" t="s">
        <v>321</v>
      </c>
      <c r="M7" s="714" t="s">
        <v>321</v>
      </c>
      <c r="N7" s="32" t="s">
        <v>321</v>
      </c>
      <c r="O7" s="32" t="s">
        <v>321</v>
      </c>
      <c r="P7" s="32" t="s">
        <v>321</v>
      </c>
      <c r="Q7" s="46" t="s">
        <v>321</v>
      </c>
    </row>
    <row r="8" spans="1:18" s="195" customFormat="1" ht="14.1" customHeight="1" x14ac:dyDescent="0.25">
      <c r="A8" s="193" t="s">
        <v>7</v>
      </c>
      <c r="B8" s="28" t="s">
        <v>779</v>
      </c>
      <c r="C8" s="104">
        <v>7</v>
      </c>
      <c r="D8" s="771">
        <v>1465</v>
      </c>
      <c r="E8" s="103">
        <v>11</v>
      </c>
      <c r="F8" s="565">
        <v>9.5036819901868252</v>
      </c>
      <c r="G8" s="572">
        <v>1.157</v>
      </c>
      <c r="H8" s="572">
        <v>0.60899999999999999</v>
      </c>
      <c r="I8" s="572">
        <v>2.012</v>
      </c>
      <c r="J8" s="103">
        <v>3</v>
      </c>
      <c r="K8" s="28" t="s">
        <v>321</v>
      </c>
      <c r="L8" s="28" t="s">
        <v>321</v>
      </c>
      <c r="M8" s="714" t="s">
        <v>321</v>
      </c>
      <c r="N8" s="32" t="s">
        <v>321</v>
      </c>
      <c r="O8" s="32" t="s">
        <v>321</v>
      </c>
      <c r="P8" s="32" t="s">
        <v>321</v>
      </c>
      <c r="Q8" s="46" t="s">
        <v>321</v>
      </c>
    </row>
    <row r="9" spans="1:18" s="195" customFormat="1" ht="14.1" customHeight="1" x14ac:dyDescent="0.25">
      <c r="A9" s="193" t="s">
        <v>8</v>
      </c>
      <c r="B9" s="28" t="s">
        <v>779</v>
      </c>
      <c r="C9" s="104">
        <v>7</v>
      </c>
      <c r="D9" s="771">
        <v>645</v>
      </c>
      <c r="E9" s="103">
        <v>3</v>
      </c>
      <c r="F9" s="565">
        <v>3.9294074000555055</v>
      </c>
      <c r="G9" s="572">
        <v>0.76300000000000001</v>
      </c>
      <c r="H9" s="572">
        <v>0.19400000000000001</v>
      </c>
      <c r="I9" s="572">
        <v>2.0779999999999998</v>
      </c>
      <c r="J9" s="103">
        <v>0</v>
      </c>
      <c r="K9" s="28" t="s">
        <v>321</v>
      </c>
      <c r="L9" s="28" t="s">
        <v>321</v>
      </c>
      <c r="M9" s="714" t="s">
        <v>321</v>
      </c>
      <c r="N9" s="32" t="s">
        <v>321</v>
      </c>
      <c r="O9" s="32" t="s">
        <v>321</v>
      </c>
      <c r="P9" s="32" t="s">
        <v>321</v>
      </c>
      <c r="Q9" s="46" t="s">
        <v>321</v>
      </c>
    </row>
    <row r="10" spans="1:18" s="195" customFormat="1" ht="14.1" customHeight="1" x14ac:dyDescent="0.25">
      <c r="A10" s="193" t="s">
        <v>9</v>
      </c>
      <c r="B10" s="28" t="s">
        <v>778</v>
      </c>
      <c r="C10" s="104">
        <v>130</v>
      </c>
      <c r="D10" s="771">
        <v>15362</v>
      </c>
      <c r="E10" s="103">
        <v>94</v>
      </c>
      <c r="F10" s="565">
        <v>106.45017428707591</v>
      </c>
      <c r="G10" s="572">
        <v>0.88300000000000001</v>
      </c>
      <c r="H10" s="572">
        <v>0.71799999999999997</v>
      </c>
      <c r="I10" s="572">
        <v>1.0760000000000001</v>
      </c>
      <c r="J10" s="103">
        <v>32</v>
      </c>
      <c r="K10" s="573">
        <v>0.03</v>
      </c>
      <c r="L10" s="573">
        <v>0</v>
      </c>
      <c r="M10" s="712">
        <v>0</v>
      </c>
      <c r="N10" s="565">
        <v>0.21249999999999999</v>
      </c>
      <c r="O10" s="565">
        <v>0.70599999999999996</v>
      </c>
      <c r="P10" s="565">
        <v>1.1625000000000001</v>
      </c>
      <c r="Q10" s="567">
        <v>1.66</v>
      </c>
    </row>
    <row r="11" spans="1:18" s="195" customFormat="1" ht="14.1" customHeight="1" x14ac:dyDescent="0.25">
      <c r="A11" s="193" t="s">
        <v>10</v>
      </c>
      <c r="B11" s="28" t="s">
        <v>778</v>
      </c>
      <c r="C11" s="104">
        <v>15</v>
      </c>
      <c r="D11" s="771">
        <v>1819</v>
      </c>
      <c r="E11" s="103">
        <v>13</v>
      </c>
      <c r="F11" s="565">
        <v>11.791449746218968</v>
      </c>
      <c r="G11" s="572">
        <v>1.1020000000000001</v>
      </c>
      <c r="H11" s="572">
        <v>0.61299999999999999</v>
      </c>
      <c r="I11" s="572">
        <v>1.8380000000000001</v>
      </c>
      <c r="J11" s="103">
        <v>2</v>
      </c>
      <c r="K11" s="28" t="s">
        <v>321</v>
      </c>
      <c r="L11" s="28" t="s">
        <v>321</v>
      </c>
      <c r="M11" s="714" t="s">
        <v>321</v>
      </c>
      <c r="N11" s="32" t="s">
        <v>321</v>
      </c>
      <c r="O11" s="32" t="s">
        <v>321</v>
      </c>
      <c r="P11" s="32" t="s">
        <v>321</v>
      </c>
      <c r="Q11" s="46" t="s">
        <v>321</v>
      </c>
    </row>
    <row r="12" spans="1:18" s="195" customFormat="1" ht="14.1" customHeight="1" x14ac:dyDescent="0.25">
      <c r="A12" s="193" t="s">
        <v>11</v>
      </c>
      <c r="B12" s="28" t="s">
        <v>779</v>
      </c>
      <c r="C12" s="104">
        <v>0</v>
      </c>
      <c r="D12" s="772" t="s">
        <v>321</v>
      </c>
      <c r="E12" s="714" t="s">
        <v>321</v>
      </c>
      <c r="F12" s="32" t="s">
        <v>321</v>
      </c>
      <c r="G12" s="28" t="s">
        <v>321</v>
      </c>
      <c r="H12" s="28" t="s">
        <v>321</v>
      </c>
      <c r="I12" s="28" t="s">
        <v>321</v>
      </c>
      <c r="J12" s="714" t="s">
        <v>321</v>
      </c>
      <c r="K12" s="28" t="s">
        <v>321</v>
      </c>
      <c r="L12" s="28" t="s">
        <v>321</v>
      </c>
      <c r="M12" s="714" t="s">
        <v>321</v>
      </c>
      <c r="N12" s="32" t="s">
        <v>321</v>
      </c>
      <c r="O12" s="32" t="s">
        <v>321</v>
      </c>
      <c r="P12" s="32" t="s">
        <v>321</v>
      </c>
      <c r="Q12" s="46" t="s">
        <v>321</v>
      </c>
    </row>
    <row r="13" spans="1:18" s="195" customFormat="1" ht="14.1" customHeight="1" x14ac:dyDescent="0.25">
      <c r="A13" s="193" t="s">
        <v>220</v>
      </c>
      <c r="B13" s="28" t="s">
        <v>779</v>
      </c>
      <c r="C13" s="104">
        <v>1</v>
      </c>
      <c r="D13" s="772" t="s">
        <v>321</v>
      </c>
      <c r="E13" s="714" t="s">
        <v>321</v>
      </c>
      <c r="F13" s="32" t="s">
        <v>321</v>
      </c>
      <c r="G13" s="28" t="s">
        <v>321</v>
      </c>
      <c r="H13" s="28" t="s">
        <v>321</v>
      </c>
      <c r="I13" s="28" t="s">
        <v>321</v>
      </c>
      <c r="J13" s="714" t="s">
        <v>321</v>
      </c>
      <c r="K13" s="28" t="s">
        <v>321</v>
      </c>
      <c r="L13" s="28" t="s">
        <v>321</v>
      </c>
      <c r="M13" s="714" t="s">
        <v>321</v>
      </c>
      <c r="N13" s="32" t="s">
        <v>321</v>
      </c>
      <c r="O13" s="32" t="s">
        <v>321</v>
      </c>
      <c r="P13" s="32" t="s">
        <v>321</v>
      </c>
      <c r="Q13" s="46" t="s">
        <v>321</v>
      </c>
    </row>
    <row r="14" spans="1:18" s="195" customFormat="1" ht="14.1" customHeight="1" x14ac:dyDescent="0.25">
      <c r="A14" s="193" t="s">
        <v>12</v>
      </c>
      <c r="B14" s="28"/>
      <c r="C14" s="104">
        <v>1</v>
      </c>
      <c r="D14" s="772" t="s">
        <v>321</v>
      </c>
      <c r="E14" s="714" t="s">
        <v>321</v>
      </c>
      <c r="F14" s="32" t="s">
        <v>321</v>
      </c>
      <c r="G14" s="28" t="s">
        <v>321</v>
      </c>
      <c r="H14" s="28" t="s">
        <v>321</v>
      </c>
      <c r="I14" s="28" t="s">
        <v>321</v>
      </c>
      <c r="J14" s="714" t="s">
        <v>321</v>
      </c>
      <c r="K14" s="28" t="s">
        <v>321</v>
      </c>
      <c r="L14" s="28" t="s">
        <v>321</v>
      </c>
      <c r="M14" s="714" t="s">
        <v>321</v>
      </c>
      <c r="N14" s="32" t="s">
        <v>321</v>
      </c>
      <c r="O14" s="32" t="s">
        <v>321</v>
      </c>
      <c r="P14" s="32" t="s">
        <v>321</v>
      </c>
      <c r="Q14" s="46" t="s">
        <v>321</v>
      </c>
    </row>
    <row r="15" spans="1:18" s="195" customFormat="1" ht="14.1" customHeight="1" x14ac:dyDescent="0.25">
      <c r="A15" s="193" t="s">
        <v>13</v>
      </c>
      <c r="B15" s="28" t="s">
        <v>779</v>
      </c>
      <c r="C15" s="104">
        <v>12</v>
      </c>
      <c r="D15" s="771">
        <v>2579</v>
      </c>
      <c r="E15" s="103">
        <v>11</v>
      </c>
      <c r="F15" s="565">
        <v>16.197669874059162</v>
      </c>
      <c r="G15" s="572">
        <v>0.67900000000000005</v>
      </c>
      <c r="H15" s="572">
        <v>0.35699999999999998</v>
      </c>
      <c r="I15" s="572">
        <v>1.18</v>
      </c>
      <c r="J15" s="103">
        <v>7</v>
      </c>
      <c r="K15" s="28" t="s">
        <v>321</v>
      </c>
      <c r="L15" s="28" t="s">
        <v>321</v>
      </c>
      <c r="M15" s="714" t="s">
        <v>321</v>
      </c>
      <c r="N15" s="32" t="s">
        <v>321</v>
      </c>
      <c r="O15" s="32" t="s">
        <v>321</v>
      </c>
      <c r="P15" s="32" t="s">
        <v>321</v>
      </c>
      <c r="Q15" s="46" t="s">
        <v>321</v>
      </c>
    </row>
    <row r="16" spans="1:18" s="195" customFormat="1" ht="14.1" customHeight="1" x14ac:dyDescent="0.25">
      <c r="A16" s="193" t="s">
        <v>14</v>
      </c>
      <c r="B16" s="28" t="s">
        <v>779</v>
      </c>
      <c r="C16" s="104">
        <v>10</v>
      </c>
      <c r="D16" s="771">
        <v>2847</v>
      </c>
      <c r="E16" s="103">
        <v>22</v>
      </c>
      <c r="F16" s="565">
        <v>20.62819741545794</v>
      </c>
      <c r="G16" s="572">
        <v>1.0669999999999999</v>
      </c>
      <c r="H16" s="572">
        <v>0.68500000000000005</v>
      </c>
      <c r="I16" s="572">
        <v>1.5880000000000001</v>
      </c>
      <c r="J16" s="103">
        <v>9</v>
      </c>
      <c r="K16" s="28" t="s">
        <v>321</v>
      </c>
      <c r="L16" s="28" t="s">
        <v>321</v>
      </c>
      <c r="M16" s="714" t="s">
        <v>321</v>
      </c>
      <c r="N16" s="32" t="s">
        <v>321</v>
      </c>
      <c r="O16" s="32" t="s">
        <v>321</v>
      </c>
      <c r="P16" s="32" t="s">
        <v>321</v>
      </c>
      <c r="Q16" s="46" t="s">
        <v>321</v>
      </c>
    </row>
    <row r="17" spans="1:17" s="195" customFormat="1" ht="14.1" customHeight="1" x14ac:dyDescent="0.25">
      <c r="A17" s="193" t="s">
        <v>317</v>
      </c>
      <c r="B17" s="28" t="s">
        <v>779</v>
      </c>
      <c r="C17" s="104">
        <v>0</v>
      </c>
      <c r="D17" s="772" t="s">
        <v>321</v>
      </c>
      <c r="E17" s="714" t="s">
        <v>321</v>
      </c>
      <c r="F17" s="32" t="s">
        <v>321</v>
      </c>
      <c r="G17" s="28" t="s">
        <v>321</v>
      </c>
      <c r="H17" s="28" t="s">
        <v>321</v>
      </c>
      <c r="I17" s="28" t="s">
        <v>321</v>
      </c>
      <c r="J17" s="714" t="s">
        <v>321</v>
      </c>
      <c r="K17" s="28" t="s">
        <v>321</v>
      </c>
      <c r="L17" s="28" t="s">
        <v>321</v>
      </c>
      <c r="M17" s="714" t="s">
        <v>321</v>
      </c>
      <c r="N17" s="32" t="s">
        <v>321</v>
      </c>
      <c r="O17" s="32" t="s">
        <v>321</v>
      </c>
      <c r="P17" s="32" t="s">
        <v>321</v>
      </c>
      <c r="Q17" s="46" t="s">
        <v>321</v>
      </c>
    </row>
    <row r="18" spans="1:17" s="195" customFormat="1" ht="14.1" customHeight="1" x14ac:dyDescent="0.25">
      <c r="A18" s="193" t="s">
        <v>15</v>
      </c>
      <c r="B18" s="28" t="s">
        <v>779</v>
      </c>
      <c r="C18" s="104">
        <v>1</v>
      </c>
      <c r="D18" s="772" t="s">
        <v>321</v>
      </c>
      <c r="E18" s="714" t="s">
        <v>321</v>
      </c>
      <c r="F18" s="32" t="s">
        <v>321</v>
      </c>
      <c r="G18" s="28" t="s">
        <v>321</v>
      </c>
      <c r="H18" s="28" t="s">
        <v>321</v>
      </c>
      <c r="I18" s="28" t="s">
        <v>321</v>
      </c>
      <c r="J18" s="714" t="s">
        <v>321</v>
      </c>
      <c r="K18" s="28" t="s">
        <v>321</v>
      </c>
      <c r="L18" s="28" t="s">
        <v>321</v>
      </c>
      <c r="M18" s="714" t="s">
        <v>321</v>
      </c>
      <c r="N18" s="32" t="s">
        <v>321</v>
      </c>
      <c r="O18" s="32" t="s">
        <v>321</v>
      </c>
      <c r="P18" s="32" t="s">
        <v>321</v>
      </c>
      <c r="Q18" s="46" t="s">
        <v>321</v>
      </c>
    </row>
    <row r="19" spans="1:17" s="195" customFormat="1" ht="14.1" customHeight="1" x14ac:dyDescent="0.25">
      <c r="A19" s="193" t="s">
        <v>16</v>
      </c>
      <c r="B19" s="28" t="s">
        <v>779</v>
      </c>
      <c r="C19" s="104">
        <v>1</v>
      </c>
      <c r="D19" s="772" t="s">
        <v>321</v>
      </c>
      <c r="E19" s="714" t="s">
        <v>321</v>
      </c>
      <c r="F19" s="32" t="s">
        <v>321</v>
      </c>
      <c r="G19" s="28" t="s">
        <v>321</v>
      </c>
      <c r="H19" s="28" t="s">
        <v>321</v>
      </c>
      <c r="I19" s="28" t="s">
        <v>321</v>
      </c>
      <c r="J19" s="714" t="s">
        <v>321</v>
      </c>
      <c r="K19" s="28" t="s">
        <v>321</v>
      </c>
      <c r="L19" s="28" t="s">
        <v>321</v>
      </c>
      <c r="M19" s="714" t="s">
        <v>321</v>
      </c>
      <c r="N19" s="32" t="s">
        <v>321</v>
      </c>
      <c r="O19" s="32" t="s">
        <v>321</v>
      </c>
      <c r="P19" s="32" t="s">
        <v>321</v>
      </c>
      <c r="Q19" s="46" t="s">
        <v>321</v>
      </c>
    </row>
    <row r="20" spans="1:17" s="195" customFormat="1" ht="14.1" customHeight="1" x14ac:dyDescent="0.25">
      <c r="A20" s="193" t="s">
        <v>17</v>
      </c>
      <c r="B20" s="28" t="s">
        <v>779</v>
      </c>
      <c r="C20" s="104">
        <v>1</v>
      </c>
      <c r="D20" s="772" t="s">
        <v>321</v>
      </c>
      <c r="E20" s="714" t="s">
        <v>321</v>
      </c>
      <c r="F20" s="32" t="s">
        <v>321</v>
      </c>
      <c r="G20" s="28" t="s">
        <v>321</v>
      </c>
      <c r="H20" s="28" t="s">
        <v>321</v>
      </c>
      <c r="I20" s="28" t="s">
        <v>321</v>
      </c>
      <c r="J20" s="714" t="s">
        <v>321</v>
      </c>
      <c r="K20" s="28" t="s">
        <v>321</v>
      </c>
      <c r="L20" s="28" t="s">
        <v>321</v>
      </c>
      <c r="M20" s="714" t="s">
        <v>321</v>
      </c>
      <c r="N20" s="32" t="s">
        <v>321</v>
      </c>
      <c r="O20" s="32" t="s">
        <v>321</v>
      </c>
      <c r="P20" s="32" t="s">
        <v>321</v>
      </c>
      <c r="Q20" s="46" t="s">
        <v>321</v>
      </c>
    </row>
    <row r="21" spans="1:17" s="195" customFormat="1" ht="14.1" customHeight="1" x14ac:dyDescent="0.25">
      <c r="A21" s="193" t="s">
        <v>18</v>
      </c>
      <c r="B21" s="28" t="s">
        <v>778</v>
      </c>
      <c r="C21" s="104">
        <v>62</v>
      </c>
      <c r="D21" s="771">
        <v>7068</v>
      </c>
      <c r="E21" s="103">
        <v>47</v>
      </c>
      <c r="F21" s="565">
        <v>54.510609800699832</v>
      </c>
      <c r="G21" s="572">
        <v>0.86199999999999999</v>
      </c>
      <c r="H21" s="572">
        <v>0.64100000000000001</v>
      </c>
      <c r="I21" s="572">
        <v>1.137</v>
      </c>
      <c r="J21" s="103">
        <v>18</v>
      </c>
      <c r="K21" s="573">
        <v>0.17</v>
      </c>
      <c r="L21" s="573">
        <v>0</v>
      </c>
      <c r="M21" s="714" t="s">
        <v>321</v>
      </c>
      <c r="N21" s="32" t="s">
        <v>321</v>
      </c>
      <c r="O21" s="32" t="s">
        <v>321</v>
      </c>
      <c r="P21" s="32" t="s">
        <v>321</v>
      </c>
      <c r="Q21" s="46" t="s">
        <v>321</v>
      </c>
    </row>
    <row r="22" spans="1:17" s="195" customFormat="1" ht="14.1" customHeight="1" x14ac:dyDescent="0.25">
      <c r="A22" s="193" t="s">
        <v>19</v>
      </c>
      <c r="B22" s="28" t="s">
        <v>779</v>
      </c>
      <c r="C22" s="104">
        <v>13</v>
      </c>
      <c r="D22" s="771">
        <v>1688</v>
      </c>
      <c r="E22" s="103">
        <v>12</v>
      </c>
      <c r="F22" s="565">
        <v>13.047243759825694</v>
      </c>
      <c r="G22" s="572">
        <v>0.92</v>
      </c>
      <c r="H22" s="572">
        <v>0.498</v>
      </c>
      <c r="I22" s="572">
        <v>1.5640000000000001</v>
      </c>
      <c r="J22" s="103">
        <v>4</v>
      </c>
      <c r="K22" s="28" t="s">
        <v>321</v>
      </c>
      <c r="L22" s="28" t="s">
        <v>321</v>
      </c>
      <c r="M22" s="714" t="s">
        <v>321</v>
      </c>
      <c r="N22" s="32" t="s">
        <v>321</v>
      </c>
      <c r="O22" s="32" t="s">
        <v>321</v>
      </c>
      <c r="P22" s="32" t="s">
        <v>321</v>
      </c>
      <c r="Q22" s="46" t="s">
        <v>321</v>
      </c>
    </row>
    <row r="23" spans="1:17" s="195" customFormat="1" ht="14.1" customHeight="1" x14ac:dyDescent="0.25">
      <c r="A23" s="193" t="s">
        <v>20</v>
      </c>
      <c r="B23" s="28" t="s">
        <v>779</v>
      </c>
      <c r="C23" s="104">
        <v>4</v>
      </c>
      <c r="D23" s="772" t="s">
        <v>321</v>
      </c>
      <c r="E23" s="714" t="s">
        <v>321</v>
      </c>
      <c r="F23" s="32" t="s">
        <v>321</v>
      </c>
      <c r="G23" s="28" t="s">
        <v>321</v>
      </c>
      <c r="H23" s="28" t="s">
        <v>321</v>
      </c>
      <c r="I23" s="28" t="s">
        <v>321</v>
      </c>
      <c r="J23" s="714" t="s">
        <v>321</v>
      </c>
      <c r="K23" s="28" t="s">
        <v>321</v>
      </c>
      <c r="L23" s="28" t="s">
        <v>321</v>
      </c>
      <c r="M23" s="714" t="s">
        <v>321</v>
      </c>
      <c r="N23" s="32" t="s">
        <v>321</v>
      </c>
      <c r="O23" s="32" t="s">
        <v>321</v>
      </c>
      <c r="P23" s="32" t="s">
        <v>321</v>
      </c>
      <c r="Q23" s="46" t="s">
        <v>321</v>
      </c>
    </row>
    <row r="24" spans="1:17" s="195" customFormat="1" ht="14.1" customHeight="1" x14ac:dyDescent="0.25">
      <c r="A24" s="193" t="s">
        <v>21</v>
      </c>
      <c r="B24" s="28" t="s">
        <v>779</v>
      </c>
      <c r="C24" s="104">
        <v>2</v>
      </c>
      <c r="D24" s="772" t="s">
        <v>321</v>
      </c>
      <c r="E24" s="714" t="s">
        <v>321</v>
      </c>
      <c r="F24" s="32" t="s">
        <v>321</v>
      </c>
      <c r="G24" s="28" t="s">
        <v>321</v>
      </c>
      <c r="H24" s="28" t="s">
        <v>321</v>
      </c>
      <c r="I24" s="28" t="s">
        <v>321</v>
      </c>
      <c r="J24" s="714" t="s">
        <v>321</v>
      </c>
      <c r="K24" s="28" t="s">
        <v>321</v>
      </c>
      <c r="L24" s="28" t="s">
        <v>321</v>
      </c>
      <c r="M24" s="714" t="s">
        <v>321</v>
      </c>
      <c r="N24" s="32" t="s">
        <v>321</v>
      </c>
      <c r="O24" s="32" t="s">
        <v>321</v>
      </c>
      <c r="P24" s="32" t="s">
        <v>321</v>
      </c>
      <c r="Q24" s="46" t="s">
        <v>321</v>
      </c>
    </row>
    <row r="25" spans="1:17" s="195" customFormat="1" ht="14.1" customHeight="1" x14ac:dyDescent="0.25">
      <c r="A25" s="193" t="s">
        <v>22</v>
      </c>
      <c r="B25" s="28" t="s">
        <v>779</v>
      </c>
      <c r="C25" s="104">
        <v>9</v>
      </c>
      <c r="D25" s="771">
        <v>1376</v>
      </c>
      <c r="E25" s="103">
        <v>9</v>
      </c>
      <c r="F25" s="565">
        <v>11.337359437985377</v>
      </c>
      <c r="G25" s="572">
        <v>0.79400000000000004</v>
      </c>
      <c r="H25" s="572">
        <v>0.38700000000000001</v>
      </c>
      <c r="I25" s="572">
        <v>1.4570000000000001</v>
      </c>
      <c r="J25" s="103">
        <v>2</v>
      </c>
      <c r="K25" s="28" t="s">
        <v>321</v>
      </c>
      <c r="L25" s="28" t="s">
        <v>321</v>
      </c>
      <c r="M25" s="714" t="s">
        <v>321</v>
      </c>
      <c r="N25" s="32" t="s">
        <v>321</v>
      </c>
      <c r="O25" s="32" t="s">
        <v>321</v>
      </c>
      <c r="P25" s="32" t="s">
        <v>321</v>
      </c>
      <c r="Q25" s="46" t="s">
        <v>321</v>
      </c>
    </row>
    <row r="26" spans="1:17" s="195" customFormat="1" ht="14.1" customHeight="1" x14ac:dyDescent="0.25">
      <c r="A26" s="193" t="s">
        <v>23</v>
      </c>
      <c r="B26" s="28" t="s">
        <v>778</v>
      </c>
      <c r="C26" s="104">
        <v>14</v>
      </c>
      <c r="D26" s="771">
        <v>4113</v>
      </c>
      <c r="E26" s="103">
        <v>22</v>
      </c>
      <c r="F26" s="565">
        <v>32.556471155020738</v>
      </c>
      <c r="G26" s="572">
        <v>0.67600000000000005</v>
      </c>
      <c r="H26" s="572">
        <v>0.434</v>
      </c>
      <c r="I26" s="572">
        <v>1.006</v>
      </c>
      <c r="J26" s="103">
        <v>9</v>
      </c>
      <c r="K26" s="28" t="s">
        <v>321</v>
      </c>
      <c r="L26" s="28" t="s">
        <v>321</v>
      </c>
      <c r="M26" s="714" t="s">
        <v>321</v>
      </c>
      <c r="N26" s="32" t="s">
        <v>321</v>
      </c>
      <c r="O26" s="32" t="s">
        <v>321</v>
      </c>
      <c r="P26" s="32" t="s">
        <v>321</v>
      </c>
      <c r="Q26" s="46" t="s">
        <v>321</v>
      </c>
    </row>
    <row r="27" spans="1:17" s="195" customFormat="1" ht="14.1" customHeight="1" x14ac:dyDescent="0.25">
      <c r="A27" s="193" t="s">
        <v>24</v>
      </c>
      <c r="B27" s="28" t="s">
        <v>778</v>
      </c>
      <c r="C27" s="104">
        <v>10</v>
      </c>
      <c r="D27" s="771">
        <v>2727</v>
      </c>
      <c r="E27" s="103">
        <v>17</v>
      </c>
      <c r="F27" s="565">
        <v>18.920196950732517</v>
      </c>
      <c r="G27" s="572">
        <v>0.89900000000000002</v>
      </c>
      <c r="H27" s="572">
        <v>0.54100000000000004</v>
      </c>
      <c r="I27" s="572">
        <v>1.409</v>
      </c>
      <c r="J27" s="103">
        <v>6</v>
      </c>
      <c r="K27" s="28" t="s">
        <v>321</v>
      </c>
      <c r="L27" s="28" t="s">
        <v>321</v>
      </c>
      <c r="M27" s="714" t="s">
        <v>321</v>
      </c>
      <c r="N27" s="32" t="s">
        <v>321</v>
      </c>
      <c r="O27" s="32" t="s">
        <v>321</v>
      </c>
      <c r="P27" s="32" t="s">
        <v>321</v>
      </c>
      <c r="Q27" s="46" t="s">
        <v>321</v>
      </c>
    </row>
    <row r="28" spans="1:17" s="195" customFormat="1" ht="14.1" customHeight="1" x14ac:dyDescent="0.25">
      <c r="A28" s="193" t="s">
        <v>25</v>
      </c>
      <c r="B28" s="28" t="s">
        <v>779</v>
      </c>
      <c r="C28" s="104">
        <v>1</v>
      </c>
      <c r="D28" s="772" t="s">
        <v>321</v>
      </c>
      <c r="E28" s="714" t="s">
        <v>321</v>
      </c>
      <c r="F28" s="32" t="s">
        <v>321</v>
      </c>
      <c r="G28" s="28" t="s">
        <v>321</v>
      </c>
      <c r="H28" s="28" t="s">
        <v>321</v>
      </c>
      <c r="I28" s="28" t="s">
        <v>321</v>
      </c>
      <c r="J28" s="714" t="s">
        <v>321</v>
      </c>
      <c r="K28" s="28" t="s">
        <v>321</v>
      </c>
      <c r="L28" s="28" t="s">
        <v>321</v>
      </c>
      <c r="M28" s="714" t="s">
        <v>321</v>
      </c>
      <c r="N28" s="32" t="s">
        <v>321</v>
      </c>
      <c r="O28" s="32" t="s">
        <v>321</v>
      </c>
      <c r="P28" s="32" t="s">
        <v>321</v>
      </c>
      <c r="Q28" s="46" t="s">
        <v>321</v>
      </c>
    </row>
    <row r="29" spans="1:17" s="195" customFormat="1" ht="14.1" customHeight="1" x14ac:dyDescent="0.25">
      <c r="A29" s="193" t="s">
        <v>26</v>
      </c>
      <c r="B29" s="28" t="s">
        <v>779</v>
      </c>
      <c r="C29" s="104">
        <v>9</v>
      </c>
      <c r="D29" s="771">
        <v>1496</v>
      </c>
      <c r="E29" s="103">
        <v>23</v>
      </c>
      <c r="F29" s="565">
        <v>13.733153866514403</v>
      </c>
      <c r="G29" s="572">
        <v>1.675</v>
      </c>
      <c r="H29" s="572">
        <v>1.087</v>
      </c>
      <c r="I29" s="572">
        <v>2.4729999999999999</v>
      </c>
      <c r="J29" s="103">
        <v>7</v>
      </c>
      <c r="K29" s="28" t="s">
        <v>321</v>
      </c>
      <c r="L29" s="28" t="s">
        <v>321</v>
      </c>
      <c r="M29" s="714" t="s">
        <v>321</v>
      </c>
      <c r="N29" s="32" t="s">
        <v>321</v>
      </c>
      <c r="O29" s="32" t="s">
        <v>321</v>
      </c>
      <c r="P29" s="32" t="s">
        <v>321</v>
      </c>
      <c r="Q29" s="46" t="s">
        <v>321</v>
      </c>
    </row>
    <row r="30" spans="1:17" s="195" customFormat="1" ht="14.1" customHeight="1" x14ac:dyDescent="0.25">
      <c r="A30" s="193" t="s">
        <v>27</v>
      </c>
      <c r="B30" s="28" t="s">
        <v>779</v>
      </c>
      <c r="C30" s="104">
        <v>3</v>
      </c>
      <c r="D30" s="772" t="s">
        <v>321</v>
      </c>
      <c r="E30" s="714" t="s">
        <v>321</v>
      </c>
      <c r="F30" s="32" t="s">
        <v>321</v>
      </c>
      <c r="G30" s="28" t="s">
        <v>321</v>
      </c>
      <c r="H30" s="28" t="s">
        <v>321</v>
      </c>
      <c r="I30" s="28" t="s">
        <v>321</v>
      </c>
      <c r="J30" s="714" t="s">
        <v>321</v>
      </c>
      <c r="K30" s="28" t="s">
        <v>321</v>
      </c>
      <c r="L30" s="28" t="s">
        <v>321</v>
      </c>
      <c r="M30" s="714" t="s">
        <v>321</v>
      </c>
      <c r="N30" s="32" t="s">
        <v>321</v>
      </c>
      <c r="O30" s="32" t="s">
        <v>321</v>
      </c>
      <c r="P30" s="32" t="s">
        <v>321</v>
      </c>
      <c r="Q30" s="46" t="s">
        <v>321</v>
      </c>
    </row>
    <row r="31" spans="1:17" s="195" customFormat="1" ht="14.1" customHeight="1" x14ac:dyDescent="0.25">
      <c r="A31" s="193" t="s">
        <v>28</v>
      </c>
      <c r="B31" s="28"/>
      <c r="C31" s="104">
        <v>28</v>
      </c>
      <c r="D31" s="771">
        <v>4698</v>
      </c>
      <c r="E31" s="103">
        <v>23</v>
      </c>
      <c r="F31" s="565">
        <v>38.13197533018387</v>
      </c>
      <c r="G31" s="572">
        <v>0.60299999999999998</v>
      </c>
      <c r="H31" s="572">
        <v>0.39200000000000002</v>
      </c>
      <c r="I31" s="572">
        <v>0.89100000000000001</v>
      </c>
      <c r="J31" s="103">
        <v>15</v>
      </c>
      <c r="K31" s="573">
        <v>0</v>
      </c>
      <c r="L31" s="573">
        <v>7.0000000000000007E-2</v>
      </c>
      <c r="M31" s="714" t="s">
        <v>321</v>
      </c>
      <c r="N31" s="32" t="s">
        <v>321</v>
      </c>
      <c r="O31" s="32" t="s">
        <v>321</v>
      </c>
      <c r="P31" s="32" t="s">
        <v>321</v>
      </c>
      <c r="Q31" s="46" t="s">
        <v>321</v>
      </c>
    </row>
    <row r="32" spans="1:17" s="195" customFormat="1" ht="14.1" customHeight="1" x14ac:dyDescent="0.25">
      <c r="A32" s="193" t="s">
        <v>29</v>
      </c>
      <c r="B32" s="28" t="s">
        <v>779</v>
      </c>
      <c r="C32" s="104">
        <v>10</v>
      </c>
      <c r="D32" s="771">
        <v>1300</v>
      </c>
      <c r="E32" s="103">
        <v>4</v>
      </c>
      <c r="F32" s="565">
        <v>9.0090004902066791</v>
      </c>
      <c r="G32" s="572">
        <v>0.44400000000000001</v>
      </c>
      <c r="H32" s="572">
        <v>0.14099999999999999</v>
      </c>
      <c r="I32" s="572">
        <v>1.071</v>
      </c>
      <c r="J32" s="103">
        <v>3</v>
      </c>
      <c r="K32" s="28" t="s">
        <v>321</v>
      </c>
      <c r="L32" s="28" t="s">
        <v>321</v>
      </c>
      <c r="M32" s="714" t="s">
        <v>321</v>
      </c>
      <c r="N32" s="32" t="s">
        <v>321</v>
      </c>
      <c r="O32" s="32" t="s">
        <v>321</v>
      </c>
      <c r="P32" s="32" t="s">
        <v>321</v>
      </c>
      <c r="Q32" s="46" t="s">
        <v>321</v>
      </c>
    </row>
    <row r="33" spans="1:17" s="195" customFormat="1" ht="14.1" customHeight="1" x14ac:dyDescent="0.25">
      <c r="A33" s="193" t="s">
        <v>30</v>
      </c>
      <c r="B33" s="28" t="s">
        <v>779</v>
      </c>
      <c r="C33" s="104">
        <v>3</v>
      </c>
      <c r="D33" s="772" t="s">
        <v>321</v>
      </c>
      <c r="E33" s="714" t="s">
        <v>321</v>
      </c>
      <c r="F33" s="32" t="s">
        <v>321</v>
      </c>
      <c r="G33" s="28" t="s">
        <v>321</v>
      </c>
      <c r="H33" s="28" t="s">
        <v>321</v>
      </c>
      <c r="I33" s="28" t="s">
        <v>321</v>
      </c>
      <c r="J33" s="714" t="s">
        <v>321</v>
      </c>
      <c r="K33" s="28" t="s">
        <v>321</v>
      </c>
      <c r="L33" s="28" t="s">
        <v>321</v>
      </c>
      <c r="M33" s="714" t="s">
        <v>321</v>
      </c>
      <c r="N33" s="32" t="s">
        <v>321</v>
      </c>
      <c r="O33" s="32" t="s">
        <v>321</v>
      </c>
      <c r="P33" s="32" t="s">
        <v>321</v>
      </c>
      <c r="Q33" s="46" t="s">
        <v>321</v>
      </c>
    </row>
    <row r="34" spans="1:17" s="195" customFormat="1" ht="14.1" customHeight="1" x14ac:dyDescent="0.25">
      <c r="A34" s="193" t="s">
        <v>31</v>
      </c>
      <c r="B34" s="28" t="s">
        <v>779</v>
      </c>
      <c r="C34" s="104">
        <v>4</v>
      </c>
      <c r="D34" s="772" t="s">
        <v>321</v>
      </c>
      <c r="E34" s="714" t="s">
        <v>321</v>
      </c>
      <c r="F34" s="32" t="s">
        <v>321</v>
      </c>
      <c r="G34" s="28" t="s">
        <v>321</v>
      </c>
      <c r="H34" s="28" t="s">
        <v>321</v>
      </c>
      <c r="I34" s="28" t="s">
        <v>321</v>
      </c>
      <c r="J34" s="714" t="s">
        <v>321</v>
      </c>
      <c r="K34" s="28" t="s">
        <v>321</v>
      </c>
      <c r="L34" s="28" t="s">
        <v>321</v>
      </c>
      <c r="M34" s="714" t="s">
        <v>321</v>
      </c>
      <c r="N34" s="32" t="s">
        <v>321</v>
      </c>
      <c r="O34" s="32" t="s">
        <v>321</v>
      </c>
      <c r="P34" s="32" t="s">
        <v>321</v>
      </c>
      <c r="Q34" s="46" t="s">
        <v>321</v>
      </c>
    </row>
    <row r="35" spans="1:17" s="195" customFormat="1" ht="14.1" customHeight="1" x14ac:dyDescent="0.25">
      <c r="A35" s="193" t="s">
        <v>32</v>
      </c>
      <c r="B35" s="28" t="s">
        <v>779</v>
      </c>
      <c r="C35" s="104">
        <v>0</v>
      </c>
      <c r="D35" s="772" t="s">
        <v>321</v>
      </c>
      <c r="E35" s="714" t="s">
        <v>321</v>
      </c>
      <c r="F35" s="32" t="s">
        <v>321</v>
      </c>
      <c r="G35" s="28" t="s">
        <v>321</v>
      </c>
      <c r="H35" s="28" t="s">
        <v>321</v>
      </c>
      <c r="I35" s="28" t="s">
        <v>321</v>
      </c>
      <c r="J35" s="714" t="s">
        <v>321</v>
      </c>
      <c r="K35" s="28" t="s">
        <v>321</v>
      </c>
      <c r="L35" s="28" t="s">
        <v>321</v>
      </c>
      <c r="M35" s="714" t="s">
        <v>321</v>
      </c>
      <c r="N35" s="32" t="s">
        <v>321</v>
      </c>
      <c r="O35" s="32" t="s">
        <v>321</v>
      </c>
      <c r="P35" s="32" t="s">
        <v>321</v>
      </c>
      <c r="Q35" s="46" t="s">
        <v>321</v>
      </c>
    </row>
    <row r="36" spans="1:17" s="195" customFormat="1" ht="14.1" customHeight="1" x14ac:dyDescent="0.25">
      <c r="A36" s="193" t="s">
        <v>33</v>
      </c>
      <c r="B36" s="28" t="s">
        <v>779</v>
      </c>
      <c r="C36" s="104">
        <v>2</v>
      </c>
      <c r="D36" s="772" t="s">
        <v>321</v>
      </c>
      <c r="E36" s="714" t="s">
        <v>321</v>
      </c>
      <c r="F36" s="32" t="s">
        <v>321</v>
      </c>
      <c r="G36" s="28" t="s">
        <v>321</v>
      </c>
      <c r="H36" s="28" t="s">
        <v>321</v>
      </c>
      <c r="I36" s="28" t="s">
        <v>321</v>
      </c>
      <c r="J36" s="714" t="s">
        <v>321</v>
      </c>
      <c r="K36" s="28" t="s">
        <v>321</v>
      </c>
      <c r="L36" s="28" t="s">
        <v>321</v>
      </c>
      <c r="M36" s="714" t="s">
        <v>321</v>
      </c>
      <c r="N36" s="32" t="s">
        <v>321</v>
      </c>
      <c r="O36" s="32" t="s">
        <v>321</v>
      </c>
      <c r="P36" s="32" t="s">
        <v>321</v>
      </c>
      <c r="Q36" s="46" t="s">
        <v>321</v>
      </c>
    </row>
    <row r="37" spans="1:17" s="195" customFormat="1" ht="14.1" customHeight="1" x14ac:dyDescent="0.25">
      <c r="A37" s="193" t="s">
        <v>34</v>
      </c>
      <c r="B37" s="28" t="s">
        <v>778</v>
      </c>
      <c r="C37" s="104">
        <v>4</v>
      </c>
      <c r="D37" s="772" t="s">
        <v>321</v>
      </c>
      <c r="E37" s="714" t="s">
        <v>321</v>
      </c>
      <c r="F37" s="32" t="s">
        <v>321</v>
      </c>
      <c r="G37" s="28" t="s">
        <v>321</v>
      </c>
      <c r="H37" s="28" t="s">
        <v>321</v>
      </c>
      <c r="I37" s="28" t="s">
        <v>321</v>
      </c>
      <c r="J37" s="714" t="s">
        <v>321</v>
      </c>
      <c r="K37" s="28" t="s">
        <v>321</v>
      </c>
      <c r="L37" s="28" t="s">
        <v>321</v>
      </c>
      <c r="M37" s="714" t="s">
        <v>321</v>
      </c>
      <c r="N37" s="32" t="s">
        <v>321</v>
      </c>
      <c r="O37" s="32" t="s">
        <v>321</v>
      </c>
      <c r="P37" s="32" t="s">
        <v>321</v>
      </c>
      <c r="Q37" s="46" t="s">
        <v>321</v>
      </c>
    </row>
    <row r="38" spans="1:17" s="195" customFormat="1" ht="14.1" customHeight="1" x14ac:dyDescent="0.25">
      <c r="A38" s="193" t="s">
        <v>35</v>
      </c>
      <c r="B38" s="28" t="s">
        <v>778</v>
      </c>
      <c r="C38" s="104">
        <v>18</v>
      </c>
      <c r="D38" s="771">
        <v>4915</v>
      </c>
      <c r="E38" s="103">
        <v>39</v>
      </c>
      <c r="F38" s="565">
        <v>34.83619905543928</v>
      </c>
      <c r="G38" s="572">
        <v>1.1200000000000001</v>
      </c>
      <c r="H38" s="572">
        <v>0.80700000000000005</v>
      </c>
      <c r="I38" s="572">
        <v>1.5149999999999999</v>
      </c>
      <c r="J38" s="103">
        <v>14</v>
      </c>
      <c r="K38" s="573">
        <v>7.0000000000000007E-2</v>
      </c>
      <c r="L38" s="573">
        <v>0</v>
      </c>
      <c r="M38" s="714" t="s">
        <v>321</v>
      </c>
      <c r="N38" s="32" t="s">
        <v>321</v>
      </c>
      <c r="O38" s="32" t="s">
        <v>321</v>
      </c>
      <c r="P38" s="32" t="s">
        <v>321</v>
      </c>
      <c r="Q38" s="46" t="s">
        <v>321</v>
      </c>
    </row>
    <row r="39" spans="1:17" s="195" customFormat="1" ht="14.1" customHeight="1" x14ac:dyDescent="0.25">
      <c r="A39" s="193" t="s">
        <v>36</v>
      </c>
      <c r="B39" s="28" t="s">
        <v>779</v>
      </c>
      <c r="C39" s="104">
        <v>0</v>
      </c>
      <c r="D39" s="772" t="s">
        <v>321</v>
      </c>
      <c r="E39" s="714" t="s">
        <v>321</v>
      </c>
      <c r="F39" s="32" t="s">
        <v>321</v>
      </c>
      <c r="G39" s="28" t="s">
        <v>321</v>
      </c>
      <c r="H39" s="28" t="s">
        <v>321</v>
      </c>
      <c r="I39" s="28" t="s">
        <v>321</v>
      </c>
      <c r="J39" s="714" t="s">
        <v>321</v>
      </c>
      <c r="K39" s="28" t="s">
        <v>321</v>
      </c>
      <c r="L39" s="28" t="s">
        <v>321</v>
      </c>
      <c r="M39" s="714" t="s">
        <v>321</v>
      </c>
      <c r="N39" s="32" t="s">
        <v>321</v>
      </c>
      <c r="O39" s="32" t="s">
        <v>321</v>
      </c>
      <c r="P39" s="32" t="s">
        <v>321</v>
      </c>
      <c r="Q39" s="46" t="s">
        <v>321</v>
      </c>
    </row>
    <row r="40" spans="1:17" s="195" customFormat="1" ht="14.1" customHeight="1" x14ac:dyDescent="0.25">
      <c r="A40" s="193" t="s">
        <v>37</v>
      </c>
      <c r="B40" s="28" t="s">
        <v>778</v>
      </c>
      <c r="C40" s="104">
        <v>12</v>
      </c>
      <c r="D40" s="771">
        <v>1802</v>
      </c>
      <c r="E40" s="103">
        <v>9</v>
      </c>
      <c r="F40" s="565">
        <v>11.929471901180627</v>
      </c>
      <c r="G40" s="572">
        <v>0.754</v>
      </c>
      <c r="H40" s="572">
        <v>0.36799999999999999</v>
      </c>
      <c r="I40" s="572">
        <v>1.3839999999999999</v>
      </c>
      <c r="J40" s="103">
        <v>5</v>
      </c>
      <c r="K40" s="28" t="s">
        <v>321</v>
      </c>
      <c r="L40" s="28" t="s">
        <v>321</v>
      </c>
      <c r="M40" s="714" t="s">
        <v>321</v>
      </c>
      <c r="N40" s="32" t="s">
        <v>321</v>
      </c>
      <c r="O40" s="32" t="s">
        <v>321</v>
      </c>
      <c r="P40" s="32" t="s">
        <v>321</v>
      </c>
      <c r="Q40" s="46" t="s">
        <v>321</v>
      </c>
    </row>
    <row r="41" spans="1:17" s="195" customFormat="1" ht="14.1" customHeight="1" x14ac:dyDescent="0.25">
      <c r="A41" s="193" t="s">
        <v>38</v>
      </c>
      <c r="B41" s="28"/>
      <c r="C41" s="104">
        <v>37</v>
      </c>
      <c r="D41" s="771">
        <v>10960</v>
      </c>
      <c r="E41" s="103">
        <v>111</v>
      </c>
      <c r="F41" s="565">
        <v>93.96319451778858</v>
      </c>
      <c r="G41" s="572">
        <v>1.181</v>
      </c>
      <c r="H41" s="572">
        <v>0.97599999999999998</v>
      </c>
      <c r="I41" s="572">
        <v>1.417</v>
      </c>
      <c r="J41" s="103">
        <v>31</v>
      </c>
      <c r="K41" s="573">
        <v>0.16</v>
      </c>
      <c r="L41" s="573">
        <v>0</v>
      </c>
      <c r="M41" s="712">
        <v>0</v>
      </c>
      <c r="N41" s="565">
        <v>0</v>
      </c>
      <c r="O41" s="565">
        <v>0.83499999999999996</v>
      </c>
      <c r="P41" s="565">
        <v>1.335</v>
      </c>
      <c r="Q41" s="567">
        <v>2.3170000000000002</v>
      </c>
    </row>
    <row r="42" spans="1:17" s="195" customFormat="1" ht="14.1" customHeight="1" x14ac:dyDescent="0.25">
      <c r="A42" s="193" t="s">
        <v>39</v>
      </c>
      <c r="B42" s="28" t="s">
        <v>779</v>
      </c>
      <c r="C42" s="104">
        <v>14</v>
      </c>
      <c r="D42" s="771">
        <v>1690</v>
      </c>
      <c r="E42" s="103">
        <v>7</v>
      </c>
      <c r="F42" s="565">
        <v>12.55718351249581</v>
      </c>
      <c r="G42" s="572">
        <v>0.55700000000000005</v>
      </c>
      <c r="H42" s="572">
        <v>0.24399999999999999</v>
      </c>
      <c r="I42" s="572">
        <v>1.103</v>
      </c>
      <c r="J42" s="103">
        <v>5</v>
      </c>
      <c r="K42" s="28" t="s">
        <v>321</v>
      </c>
      <c r="L42" s="28" t="s">
        <v>321</v>
      </c>
      <c r="M42" s="714" t="s">
        <v>321</v>
      </c>
      <c r="N42" s="32" t="s">
        <v>321</v>
      </c>
      <c r="O42" s="32" t="s">
        <v>321</v>
      </c>
      <c r="P42" s="32" t="s">
        <v>321</v>
      </c>
      <c r="Q42" s="46" t="s">
        <v>321</v>
      </c>
    </row>
    <row r="43" spans="1:17" s="195" customFormat="1" ht="14.1" customHeight="1" x14ac:dyDescent="0.25">
      <c r="A43" s="193" t="s">
        <v>40</v>
      </c>
      <c r="B43" s="28" t="s">
        <v>779</v>
      </c>
      <c r="C43" s="104">
        <v>6</v>
      </c>
      <c r="D43" s="771">
        <v>591</v>
      </c>
      <c r="E43" s="103">
        <v>6</v>
      </c>
      <c r="F43" s="565">
        <v>4.5533251552466583</v>
      </c>
      <c r="G43" s="572">
        <v>1.3180000000000001</v>
      </c>
      <c r="H43" s="572">
        <v>0.53400000000000003</v>
      </c>
      <c r="I43" s="572">
        <v>2.7410000000000001</v>
      </c>
      <c r="J43" s="103">
        <v>2</v>
      </c>
      <c r="K43" s="28" t="s">
        <v>321</v>
      </c>
      <c r="L43" s="28" t="s">
        <v>321</v>
      </c>
      <c r="M43" s="714" t="s">
        <v>321</v>
      </c>
      <c r="N43" s="32" t="s">
        <v>321</v>
      </c>
      <c r="O43" s="32" t="s">
        <v>321</v>
      </c>
      <c r="P43" s="32" t="s">
        <v>321</v>
      </c>
      <c r="Q43" s="46" t="s">
        <v>321</v>
      </c>
    </row>
    <row r="44" spans="1:17" s="195" customFormat="1" ht="14.1" customHeight="1" x14ac:dyDescent="0.25">
      <c r="A44" s="193" t="s">
        <v>41</v>
      </c>
      <c r="B44" s="28" t="s">
        <v>778</v>
      </c>
      <c r="C44" s="104">
        <v>15</v>
      </c>
      <c r="D44" s="771">
        <v>2462</v>
      </c>
      <c r="E44" s="103">
        <v>8</v>
      </c>
      <c r="F44" s="565">
        <v>16.261237557898387</v>
      </c>
      <c r="G44" s="572">
        <v>0.49199999999999999</v>
      </c>
      <c r="H44" s="572">
        <v>0.22800000000000001</v>
      </c>
      <c r="I44" s="572">
        <v>0.93400000000000005</v>
      </c>
      <c r="J44" s="103">
        <v>8</v>
      </c>
      <c r="K44" s="28" t="s">
        <v>321</v>
      </c>
      <c r="L44" s="28" t="s">
        <v>321</v>
      </c>
      <c r="M44" s="714" t="s">
        <v>321</v>
      </c>
      <c r="N44" s="32" t="s">
        <v>321</v>
      </c>
      <c r="O44" s="32" t="s">
        <v>321</v>
      </c>
      <c r="P44" s="32" t="s">
        <v>321</v>
      </c>
      <c r="Q44" s="46" t="s">
        <v>321</v>
      </c>
    </row>
    <row r="45" spans="1:17" s="195" customFormat="1" ht="14.1" customHeight="1" x14ac:dyDescent="0.25">
      <c r="A45" s="193" t="s">
        <v>42</v>
      </c>
      <c r="B45" s="28" t="s">
        <v>778</v>
      </c>
      <c r="C45" s="104">
        <v>61</v>
      </c>
      <c r="D45" s="771">
        <v>9384</v>
      </c>
      <c r="E45" s="103">
        <v>61</v>
      </c>
      <c r="F45" s="565">
        <v>68.765031533957185</v>
      </c>
      <c r="G45" s="572">
        <v>0.88700000000000001</v>
      </c>
      <c r="H45" s="572">
        <v>0.68400000000000005</v>
      </c>
      <c r="I45" s="572">
        <v>1.1319999999999999</v>
      </c>
      <c r="J45" s="103">
        <v>29</v>
      </c>
      <c r="K45" s="573">
        <v>7.0000000000000007E-2</v>
      </c>
      <c r="L45" s="573">
        <v>0</v>
      </c>
      <c r="M45" s="712">
        <v>0</v>
      </c>
      <c r="N45" s="565">
        <v>0</v>
      </c>
      <c r="O45" s="565">
        <v>0.64300000000000002</v>
      </c>
      <c r="P45" s="565">
        <v>1.1240000000000001</v>
      </c>
      <c r="Q45" s="567">
        <v>1.6419999999999999</v>
      </c>
    </row>
    <row r="46" spans="1:17" s="195" customFormat="1" ht="14.1" customHeight="1" x14ac:dyDescent="0.25">
      <c r="A46" s="193" t="s">
        <v>43</v>
      </c>
      <c r="B46" s="28" t="s">
        <v>779</v>
      </c>
      <c r="C46" s="104">
        <v>0</v>
      </c>
      <c r="D46" s="772" t="s">
        <v>321</v>
      </c>
      <c r="E46" s="714" t="s">
        <v>321</v>
      </c>
      <c r="F46" s="32" t="s">
        <v>321</v>
      </c>
      <c r="G46" s="28" t="s">
        <v>321</v>
      </c>
      <c r="H46" s="28" t="s">
        <v>321</v>
      </c>
      <c r="I46" s="28" t="s">
        <v>321</v>
      </c>
      <c r="J46" s="714" t="s">
        <v>321</v>
      </c>
      <c r="K46" s="28" t="s">
        <v>321</v>
      </c>
      <c r="L46" s="28" t="s">
        <v>321</v>
      </c>
      <c r="M46" s="714" t="s">
        <v>321</v>
      </c>
      <c r="N46" s="32" t="s">
        <v>321</v>
      </c>
      <c r="O46" s="32" t="s">
        <v>321</v>
      </c>
      <c r="P46" s="32" t="s">
        <v>321</v>
      </c>
      <c r="Q46" s="46" t="s">
        <v>321</v>
      </c>
    </row>
    <row r="47" spans="1:17" s="195" customFormat="1" ht="14.1" customHeight="1" x14ac:dyDescent="0.25">
      <c r="A47" s="193" t="s">
        <v>44</v>
      </c>
      <c r="B47" s="28" t="s">
        <v>779</v>
      </c>
      <c r="C47" s="104">
        <v>1</v>
      </c>
      <c r="D47" s="772" t="s">
        <v>321</v>
      </c>
      <c r="E47" s="714" t="s">
        <v>321</v>
      </c>
      <c r="F47" s="32" t="s">
        <v>321</v>
      </c>
      <c r="G47" s="28" t="s">
        <v>321</v>
      </c>
      <c r="H47" s="28" t="s">
        <v>321</v>
      </c>
      <c r="I47" s="28" t="s">
        <v>321</v>
      </c>
      <c r="J47" s="714" t="s">
        <v>321</v>
      </c>
      <c r="K47" s="28" t="s">
        <v>321</v>
      </c>
      <c r="L47" s="28" t="s">
        <v>321</v>
      </c>
      <c r="M47" s="714" t="s">
        <v>321</v>
      </c>
      <c r="N47" s="32" t="s">
        <v>321</v>
      </c>
      <c r="O47" s="32" t="s">
        <v>321</v>
      </c>
      <c r="P47" s="32" t="s">
        <v>321</v>
      </c>
      <c r="Q47" s="46" t="s">
        <v>321</v>
      </c>
    </row>
    <row r="48" spans="1:17" s="195" customFormat="1" ht="14.1" customHeight="1" x14ac:dyDescent="0.25">
      <c r="A48" s="193" t="s">
        <v>45</v>
      </c>
      <c r="B48" s="28" t="s">
        <v>778</v>
      </c>
      <c r="C48" s="104">
        <v>17</v>
      </c>
      <c r="D48" s="771">
        <v>3624</v>
      </c>
      <c r="E48" s="103">
        <v>33</v>
      </c>
      <c r="F48" s="565">
        <v>26.18860092308821</v>
      </c>
      <c r="G48" s="572">
        <v>1.26</v>
      </c>
      <c r="H48" s="572">
        <v>0.88200000000000001</v>
      </c>
      <c r="I48" s="572">
        <v>1.7490000000000001</v>
      </c>
      <c r="J48" s="103">
        <v>11</v>
      </c>
      <c r="K48" s="573">
        <v>0.09</v>
      </c>
      <c r="L48" s="573">
        <v>0</v>
      </c>
      <c r="M48" s="714" t="s">
        <v>321</v>
      </c>
      <c r="N48" s="32" t="s">
        <v>321</v>
      </c>
      <c r="O48" s="32" t="s">
        <v>321</v>
      </c>
      <c r="P48" s="32" t="s">
        <v>321</v>
      </c>
      <c r="Q48" s="46" t="s">
        <v>321</v>
      </c>
    </row>
    <row r="49" spans="1:17" s="195" customFormat="1" ht="14.1" customHeight="1" x14ac:dyDescent="0.25">
      <c r="A49" s="193" t="s">
        <v>46</v>
      </c>
      <c r="B49" s="28" t="s">
        <v>779</v>
      </c>
      <c r="C49" s="104">
        <v>0</v>
      </c>
      <c r="D49" s="772" t="s">
        <v>321</v>
      </c>
      <c r="E49" s="714" t="s">
        <v>321</v>
      </c>
      <c r="F49" s="32" t="s">
        <v>321</v>
      </c>
      <c r="G49" s="28" t="s">
        <v>321</v>
      </c>
      <c r="H49" s="28" t="s">
        <v>321</v>
      </c>
      <c r="I49" s="28" t="s">
        <v>321</v>
      </c>
      <c r="J49" s="714" t="s">
        <v>321</v>
      </c>
      <c r="K49" s="28" t="s">
        <v>321</v>
      </c>
      <c r="L49" s="28" t="s">
        <v>321</v>
      </c>
      <c r="M49" s="714" t="s">
        <v>321</v>
      </c>
      <c r="N49" s="32" t="s">
        <v>321</v>
      </c>
      <c r="O49" s="32" t="s">
        <v>321</v>
      </c>
      <c r="P49" s="32" t="s">
        <v>321</v>
      </c>
      <c r="Q49" s="46" t="s">
        <v>321</v>
      </c>
    </row>
    <row r="50" spans="1:17" s="195" customFormat="1" ht="14.1" customHeight="1" x14ac:dyDescent="0.25">
      <c r="A50" s="193" t="s">
        <v>47</v>
      </c>
      <c r="B50" s="28" t="s">
        <v>778</v>
      </c>
      <c r="C50" s="104">
        <v>24</v>
      </c>
      <c r="D50" s="771">
        <v>6944</v>
      </c>
      <c r="E50" s="103">
        <v>48</v>
      </c>
      <c r="F50" s="565">
        <v>51.790988842006506</v>
      </c>
      <c r="G50" s="572">
        <v>0.92700000000000005</v>
      </c>
      <c r="H50" s="572">
        <v>0.69099999999999995</v>
      </c>
      <c r="I50" s="572">
        <v>1.2190000000000001</v>
      </c>
      <c r="J50" s="103">
        <v>19</v>
      </c>
      <c r="K50" s="573">
        <v>0.05</v>
      </c>
      <c r="L50" s="573">
        <v>0.05</v>
      </c>
      <c r="M50" s="714" t="s">
        <v>321</v>
      </c>
      <c r="N50" s="32" t="s">
        <v>321</v>
      </c>
      <c r="O50" s="32" t="s">
        <v>321</v>
      </c>
      <c r="P50" s="32" t="s">
        <v>321</v>
      </c>
      <c r="Q50" s="46" t="s">
        <v>321</v>
      </c>
    </row>
    <row r="51" spans="1:17" s="195" customFormat="1" ht="14.1" customHeight="1" x14ac:dyDescent="0.25">
      <c r="A51" s="193" t="s">
        <v>48</v>
      </c>
      <c r="B51" s="28" t="s">
        <v>778</v>
      </c>
      <c r="C51" s="104">
        <v>137</v>
      </c>
      <c r="D51" s="771">
        <v>16486</v>
      </c>
      <c r="E51" s="103">
        <v>122</v>
      </c>
      <c r="F51" s="565">
        <v>110.87434276331544</v>
      </c>
      <c r="G51" s="572">
        <v>1.1000000000000001</v>
      </c>
      <c r="H51" s="572">
        <v>0.91800000000000004</v>
      </c>
      <c r="I51" s="572">
        <v>1.3089999999999999</v>
      </c>
      <c r="J51" s="103">
        <v>33</v>
      </c>
      <c r="K51" s="573">
        <v>0.03</v>
      </c>
      <c r="L51" s="573">
        <v>0</v>
      </c>
      <c r="M51" s="712">
        <v>0</v>
      </c>
      <c r="N51" s="565">
        <v>0.35299999999999998</v>
      </c>
      <c r="O51" s="565">
        <v>0.89600000000000002</v>
      </c>
      <c r="P51" s="565">
        <v>1.647</v>
      </c>
      <c r="Q51" s="567">
        <v>1.9339999999999999</v>
      </c>
    </row>
    <row r="52" spans="1:17" s="195" customFormat="1" ht="14.1" customHeight="1" x14ac:dyDescent="0.25">
      <c r="A52" s="193" t="s">
        <v>49</v>
      </c>
      <c r="B52" s="28" t="s">
        <v>779</v>
      </c>
      <c r="C52" s="104">
        <v>0</v>
      </c>
      <c r="D52" s="772" t="s">
        <v>321</v>
      </c>
      <c r="E52" s="714" t="s">
        <v>321</v>
      </c>
      <c r="F52" s="32" t="s">
        <v>321</v>
      </c>
      <c r="G52" s="28" t="s">
        <v>321</v>
      </c>
      <c r="H52" s="28" t="s">
        <v>321</v>
      </c>
      <c r="I52" s="28" t="s">
        <v>321</v>
      </c>
      <c r="J52" s="714" t="s">
        <v>321</v>
      </c>
      <c r="K52" s="28" t="s">
        <v>321</v>
      </c>
      <c r="L52" s="28" t="s">
        <v>321</v>
      </c>
      <c r="M52" s="714" t="s">
        <v>321</v>
      </c>
      <c r="N52" s="32" t="s">
        <v>321</v>
      </c>
      <c r="O52" s="32" t="s">
        <v>321</v>
      </c>
      <c r="P52" s="32" t="s">
        <v>321</v>
      </c>
      <c r="Q52" s="46" t="s">
        <v>321</v>
      </c>
    </row>
    <row r="53" spans="1:17" s="195" customFormat="1" ht="14.1" customHeight="1" x14ac:dyDescent="0.25">
      <c r="A53" s="193" t="s">
        <v>50</v>
      </c>
      <c r="B53" s="28" t="s">
        <v>779</v>
      </c>
      <c r="C53" s="104">
        <v>10</v>
      </c>
      <c r="D53" s="771">
        <v>2177</v>
      </c>
      <c r="E53" s="103">
        <v>17</v>
      </c>
      <c r="F53" s="565">
        <v>17.925204767822208</v>
      </c>
      <c r="G53" s="572">
        <v>0.94799999999999995</v>
      </c>
      <c r="H53" s="572">
        <v>0.57099999999999995</v>
      </c>
      <c r="I53" s="572">
        <v>1.488</v>
      </c>
      <c r="J53" s="103">
        <v>6</v>
      </c>
      <c r="K53" s="28" t="s">
        <v>321</v>
      </c>
      <c r="L53" s="28" t="s">
        <v>321</v>
      </c>
      <c r="M53" s="714" t="s">
        <v>321</v>
      </c>
      <c r="N53" s="32" t="s">
        <v>321</v>
      </c>
      <c r="O53" s="32" t="s">
        <v>321</v>
      </c>
      <c r="P53" s="32" t="s">
        <v>321</v>
      </c>
      <c r="Q53" s="46" t="s">
        <v>321</v>
      </c>
    </row>
    <row r="54" spans="1:17" s="195" customFormat="1" ht="14.1" customHeight="1" x14ac:dyDescent="0.25">
      <c r="A54" s="193" t="s">
        <v>319</v>
      </c>
      <c r="B54" s="28"/>
      <c r="C54" s="104">
        <v>0</v>
      </c>
      <c r="D54" s="772" t="s">
        <v>321</v>
      </c>
      <c r="E54" s="714" t="s">
        <v>321</v>
      </c>
      <c r="F54" s="32" t="s">
        <v>321</v>
      </c>
      <c r="G54" s="28" t="s">
        <v>321</v>
      </c>
      <c r="H54" s="28" t="s">
        <v>321</v>
      </c>
      <c r="I54" s="28" t="s">
        <v>321</v>
      </c>
      <c r="J54" s="714" t="s">
        <v>321</v>
      </c>
      <c r="K54" s="28" t="s">
        <v>321</v>
      </c>
      <c r="L54" s="28" t="s">
        <v>321</v>
      </c>
      <c r="M54" s="714" t="s">
        <v>321</v>
      </c>
      <c r="N54" s="32" t="s">
        <v>321</v>
      </c>
      <c r="O54" s="32" t="s">
        <v>321</v>
      </c>
      <c r="P54" s="32" t="s">
        <v>321</v>
      </c>
      <c r="Q54" s="46" t="s">
        <v>321</v>
      </c>
    </row>
    <row r="55" spans="1:17" s="195" customFormat="1" ht="14.1" customHeight="1" x14ac:dyDescent="0.25">
      <c r="A55" s="193" t="s">
        <v>51</v>
      </c>
      <c r="B55" s="28" t="s">
        <v>779</v>
      </c>
      <c r="C55" s="104">
        <v>1</v>
      </c>
      <c r="D55" s="772" t="s">
        <v>321</v>
      </c>
      <c r="E55" s="714" t="s">
        <v>321</v>
      </c>
      <c r="F55" s="32" t="s">
        <v>321</v>
      </c>
      <c r="G55" s="28" t="s">
        <v>321</v>
      </c>
      <c r="H55" s="28" t="s">
        <v>321</v>
      </c>
      <c r="I55" s="28" t="s">
        <v>321</v>
      </c>
      <c r="J55" s="714" t="s">
        <v>321</v>
      </c>
      <c r="K55" s="28" t="s">
        <v>321</v>
      </c>
      <c r="L55" s="28" t="s">
        <v>321</v>
      </c>
      <c r="M55" s="714" t="s">
        <v>321</v>
      </c>
      <c r="N55" s="32" t="s">
        <v>321</v>
      </c>
      <c r="O55" s="32" t="s">
        <v>321</v>
      </c>
      <c r="P55" s="32" t="s">
        <v>321</v>
      </c>
      <c r="Q55" s="46" t="s">
        <v>321</v>
      </c>
    </row>
    <row r="56" spans="1:17" s="195" customFormat="1" ht="14.1" customHeight="1" x14ac:dyDescent="0.25">
      <c r="A56" s="193" t="s">
        <v>52</v>
      </c>
      <c r="B56" s="28" t="s">
        <v>778</v>
      </c>
      <c r="C56" s="104">
        <v>17</v>
      </c>
      <c r="D56" s="771">
        <v>3520</v>
      </c>
      <c r="E56" s="103">
        <v>11</v>
      </c>
      <c r="F56" s="565">
        <v>24.253330884345882</v>
      </c>
      <c r="G56" s="572">
        <v>0.45400000000000001</v>
      </c>
      <c r="H56" s="572">
        <v>0.23799999999999999</v>
      </c>
      <c r="I56" s="572">
        <v>0.78800000000000003</v>
      </c>
      <c r="J56" s="103">
        <v>10</v>
      </c>
      <c r="K56" s="573">
        <v>0</v>
      </c>
      <c r="L56" s="573">
        <v>0</v>
      </c>
      <c r="M56" s="714" t="s">
        <v>321</v>
      </c>
      <c r="N56" s="32" t="s">
        <v>321</v>
      </c>
      <c r="O56" s="32" t="s">
        <v>321</v>
      </c>
      <c r="P56" s="32" t="s">
        <v>321</v>
      </c>
      <c r="Q56" s="46" t="s">
        <v>321</v>
      </c>
    </row>
    <row r="57" spans="1:17" s="195" customFormat="1" ht="14.1" customHeight="1" x14ac:dyDescent="0.25">
      <c r="A57" s="193" t="s">
        <v>53</v>
      </c>
      <c r="B57" s="28" t="s">
        <v>779</v>
      </c>
      <c r="C57" s="104">
        <v>18</v>
      </c>
      <c r="D57" s="771">
        <v>2574</v>
      </c>
      <c r="E57" s="103">
        <v>15</v>
      </c>
      <c r="F57" s="565">
        <v>17.587389731906434</v>
      </c>
      <c r="G57" s="572">
        <v>0.85299999999999998</v>
      </c>
      <c r="H57" s="572">
        <v>0.496</v>
      </c>
      <c r="I57" s="572">
        <v>1.375</v>
      </c>
      <c r="J57" s="103">
        <v>4</v>
      </c>
      <c r="K57" s="28" t="s">
        <v>321</v>
      </c>
      <c r="L57" s="28" t="s">
        <v>321</v>
      </c>
      <c r="M57" s="714" t="s">
        <v>321</v>
      </c>
      <c r="N57" s="32" t="s">
        <v>321</v>
      </c>
      <c r="O57" s="32" t="s">
        <v>321</v>
      </c>
      <c r="P57" s="32" t="s">
        <v>321</v>
      </c>
      <c r="Q57" s="46" t="s">
        <v>321</v>
      </c>
    </row>
    <row r="58" spans="1:17" s="195" customFormat="1" ht="14.1" customHeight="1" x14ac:dyDescent="0.25">
      <c r="A58" s="193" t="s">
        <v>54</v>
      </c>
      <c r="B58" s="28" t="s">
        <v>779</v>
      </c>
      <c r="C58" s="104">
        <v>1</v>
      </c>
      <c r="D58" s="772" t="s">
        <v>321</v>
      </c>
      <c r="E58" s="714" t="s">
        <v>321</v>
      </c>
      <c r="F58" s="32" t="s">
        <v>321</v>
      </c>
      <c r="G58" s="28" t="s">
        <v>321</v>
      </c>
      <c r="H58" s="28" t="s">
        <v>321</v>
      </c>
      <c r="I58" s="28" t="s">
        <v>321</v>
      </c>
      <c r="J58" s="714" t="s">
        <v>321</v>
      </c>
      <c r="K58" s="28" t="s">
        <v>321</v>
      </c>
      <c r="L58" s="28" t="s">
        <v>321</v>
      </c>
      <c r="M58" s="714" t="s">
        <v>321</v>
      </c>
      <c r="N58" s="32" t="s">
        <v>321</v>
      </c>
      <c r="O58" s="32" t="s">
        <v>321</v>
      </c>
      <c r="P58" s="32" t="s">
        <v>321</v>
      </c>
      <c r="Q58" s="46" t="s">
        <v>321</v>
      </c>
    </row>
    <row r="59" spans="1:17" s="195" customFormat="1" ht="14.1" customHeight="1" x14ac:dyDescent="0.25">
      <c r="A59" s="193" t="s">
        <v>55</v>
      </c>
      <c r="B59" s="28" t="s">
        <v>779</v>
      </c>
      <c r="C59" s="104">
        <v>0</v>
      </c>
      <c r="D59" s="772" t="s">
        <v>321</v>
      </c>
      <c r="E59" s="714" t="s">
        <v>321</v>
      </c>
      <c r="F59" s="32" t="s">
        <v>321</v>
      </c>
      <c r="G59" s="28" t="s">
        <v>321</v>
      </c>
      <c r="H59" s="28" t="s">
        <v>321</v>
      </c>
      <c r="I59" s="28" t="s">
        <v>321</v>
      </c>
      <c r="J59" s="714" t="s">
        <v>321</v>
      </c>
      <c r="K59" s="28" t="s">
        <v>321</v>
      </c>
      <c r="L59" s="28" t="s">
        <v>321</v>
      </c>
      <c r="M59" s="714" t="s">
        <v>321</v>
      </c>
      <c r="N59" s="32" t="s">
        <v>321</v>
      </c>
      <c r="O59" s="32" t="s">
        <v>321</v>
      </c>
      <c r="P59" s="32" t="s">
        <v>321</v>
      </c>
      <c r="Q59" s="46" t="s">
        <v>321</v>
      </c>
    </row>
    <row r="60" spans="1:17" s="195" customFormat="1" ht="14.1" customHeight="1" x14ac:dyDescent="0.25">
      <c r="A60" s="198" t="s">
        <v>56</v>
      </c>
      <c r="B60" s="757"/>
      <c r="C60" s="430">
        <v>759</v>
      </c>
      <c r="D60" s="769">
        <v>124281</v>
      </c>
      <c r="E60" s="763">
        <v>855</v>
      </c>
      <c r="F60" s="758">
        <v>913.6938031920871</v>
      </c>
      <c r="G60" s="758">
        <v>0.93600000000000005</v>
      </c>
      <c r="H60" s="758">
        <v>0.875</v>
      </c>
      <c r="I60" s="758">
        <v>1</v>
      </c>
      <c r="J60" s="763">
        <v>319</v>
      </c>
      <c r="K60" s="760">
        <v>7.0000000000000007E-2</v>
      </c>
      <c r="L60" s="760">
        <v>0.01</v>
      </c>
      <c r="M60" s="764">
        <v>0</v>
      </c>
      <c r="N60" s="758">
        <v>0</v>
      </c>
      <c r="O60" s="758">
        <v>0.70499999999999996</v>
      </c>
      <c r="P60" s="758">
        <v>1.335</v>
      </c>
      <c r="Q60" s="762">
        <v>2.069</v>
      </c>
    </row>
    <row r="61" spans="1:17" x14ac:dyDescent="0.25">
      <c r="K61" s="166"/>
      <c r="L61" s="165"/>
      <c r="M61" s="165"/>
    </row>
    <row r="62" spans="1:17" x14ac:dyDescent="0.25">
      <c r="K62" s="166"/>
      <c r="L62" s="165"/>
      <c r="M62" s="165"/>
    </row>
    <row r="63" spans="1:17" x14ac:dyDescent="0.25">
      <c r="A63" s="98" t="s">
        <v>652</v>
      </c>
      <c r="D63" s="162"/>
      <c r="E63" s="162"/>
      <c r="H63" s="113"/>
      <c r="I63" s="113"/>
    </row>
    <row r="64" spans="1:17" x14ac:dyDescent="0.25">
      <c r="A64" s="98" t="s">
        <v>477</v>
      </c>
      <c r="D64" s="162"/>
      <c r="E64" s="162"/>
      <c r="H64" s="113"/>
      <c r="I64" s="113"/>
    </row>
    <row r="65" spans="1:13" x14ac:dyDescent="0.25">
      <c r="A65" s="163" t="s">
        <v>653</v>
      </c>
      <c r="D65" s="162"/>
      <c r="E65" s="162"/>
      <c r="H65" s="113"/>
      <c r="I65" s="113"/>
    </row>
    <row r="66" spans="1:13" x14ac:dyDescent="0.25">
      <c r="A66" s="163" t="s">
        <v>878</v>
      </c>
      <c r="K66" s="113"/>
    </row>
    <row r="67" spans="1:13" x14ac:dyDescent="0.25">
      <c r="A67" s="98" t="s">
        <v>476</v>
      </c>
    </row>
    <row r="68" spans="1:13" x14ac:dyDescent="0.25">
      <c r="A68" s="98" t="s">
        <v>654</v>
      </c>
    </row>
    <row r="69" spans="1:13" x14ac:dyDescent="0.25">
      <c r="A69" s="163" t="s">
        <v>819</v>
      </c>
      <c r="E69" s="119"/>
      <c r="F69" s="238"/>
      <c r="G69" s="238"/>
      <c r="H69" s="238"/>
      <c r="I69" s="238"/>
      <c r="J69" s="119"/>
      <c r="L69" s="119"/>
      <c r="M69" s="119"/>
    </row>
    <row r="70" spans="1:13" x14ac:dyDescent="0.25">
      <c r="A70" s="163" t="s">
        <v>655</v>
      </c>
    </row>
    <row r="71" spans="1:13" x14ac:dyDescent="0.25">
      <c r="A71" s="339" t="s">
        <v>656</v>
      </c>
    </row>
    <row r="72" spans="1:13" x14ac:dyDescent="0.25">
      <c r="A72" s="163" t="s">
        <v>347</v>
      </c>
    </row>
    <row r="73" spans="1:13" x14ac:dyDescent="0.25">
      <c r="A73" s="163"/>
    </row>
    <row r="75" spans="1:13" x14ac:dyDescent="0.25">
      <c r="A75" s="113"/>
    </row>
    <row r="76" spans="1:13" x14ac:dyDescent="0.25">
      <c r="A76" s="113"/>
    </row>
    <row r="77" spans="1:13" x14ac:dyDescent="0.25">
      <c r="A77" s="113"/>
    </row>
    <row r="78" spans="1:13" x14ac:dyDescent="0.25">
      <c r="A78" s="113"/>
    </row>
    <row r="79" spans="1:13" x14ac:dyDescent="0.25">
      <c r="A79" s="113"/>
    </row>
  </sheetData>
  <mergeCells count="7">
    <mergeCell ref="E4:F4"/>
    <mergeCell ref="H4:I4"/>
    <mergeCell ref="J4:L4"/>
    <mergeCell ref="M4:Q4"/>
    <mergeCell ref="A1:Q1"/>
    <mergeCell ref="A2:Q2"/>
    <mergeCell ref="A3:Q3"/>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election activeCell="A65" sqref="A65"/>
    </sheetView>
  </sheetViews>
  <sheetFormatPr defaultColWidth="9.109375" defaultRowHeight="13.2" x14ac:dyDescent="0.25"/>
  <cols>
    <col min="1" max="1" width="16.88671875" style="114" customWidth="1"/>
    <col min="2" max="5" width="12.6640625" style="113" customWidth="1"/>
    <col min="6" max="7" width="12.6640625" style="162" customWidth="1"/>
    <col min="8" max="9" width="9.109375" style="162" customWidth="1"/>
    <col min="10" max="10" width="12.6640625" style="113" customWidth="1"/>
    <col min="11" max="11" width="12.6640625" style="119" customWidth="1"/>
    <col min="12" max="12" width="12.6640625" style="113" customWidth="1"/>
    <col min="13" max="17" width="9.109375" style="113" customWidth="1"/>
    <col min="18" max="19" width="9.109375" style="113"/>
    <col min="20" max="20" width="6.88671875" style="113" customWidth="1"/>
    <col min="21" max="16384" width="9.109375" style="113"/>
  </cols>
  <sheetData>
    <row r="1" spans="1:18" s="114" customFormat="1" ht="13.2" customHeight="1" x14ac:dyDescent="0.25">
      <c r="A1" s="1052" t="s">
        <v>116</v>
      </c>
      <c r="B1" s="1053"/>
      <c r="C1" s="1053"/>
      <c r="D1" s="1053"/>
      <c r="E1" s="1053"/>
      <c r="F1" s="1053"/>
      <c r="G1" s="1053"/>
      <c r="H1" s="1053"/>
      <c r="I1" s="1053"/>
      <c r="J1" s="1053"/>
      <c r="K1" s="1053"/>
      <c r="L1" s="1053"/>
      <c r="M1" s="1053"/>
      <c r="N1" s="1053"/>
      <c r="O1" s="1053"/>
      <c r="P1" s="1053"/>
      <c r="Q1" s="1054"/>
    </row>
    <row r="2" spans="1:18" s="114" customFormat="1" ht="13.2" customHeight="1" x14ac:dyDescent="0.25">
      <c r="A2" s="992" t="s">
        <v>581</v>
      </c>
      <c r="B2" s="988"/>
      <c r="C2" s="988"/>
      <c r="D2" s="988"/>
      <c r="E2" s="988"/>
      <c r="F2" s="988"/>
      <c r="G2" s="988"/>
      <c r="H2" s="988"/>
      <c r="I2" s="988"/>
      <c r="J2" s="988"/>
      <c r="K2" s="988"/>
      <c r="L2" s="988"/>
      <c r="M2" s="988"/>
      <c r="N2" s="988"/>
      <c r="O2" s="988"/>
      <c r="P2" s="988"/>
      <c r="Q2" s="1055"/>
    </row>
    <row r="3" spans="1:18" s="114" customFormat="1" ht="16.2" customHeight="1" thickBot="1" x14ac:dyDescent="0.3">
      <c r="A3" s="993" t="s">
        <v>510</v>
      </c>
      <c r="B3" s="994"/>
      <c r="C3" s="994"/>
      <c r="D3" s="994"/>
      <c r="E3" s="994"/>
      <c r="F3" s="994"/>
      <c r="G3" s="994"/>
      <c r="H3" s="994"/>
      <c r="I3" s="994"/>
      <c r="J3" s="994"/>
      <c r="K3" s="994"/>
      <c r="L3" s="994"/>
      <c r="M3" s="994"/>
      <c r="N3" s="994"/>
      <c r="O3" s="994"/>
      <c r="P3" s="994"/>
      <c r="Q3" s="1056"/>
    </row>
    <row r="4" spans="1:18" s="118" customFormat="1" ht="16.2" thickTop="1" x14ac:dyDescent="0.25">
      <c r="A4" s="16"/>
      <c r="B4" s="182"/>
      <c r="C4" s="11"/>
      <c r="D4" s="129"/>
      <c r="E4" s="1046" t="s">
        <v>57</v>
      </c>
      <c r="F4" s="1046"/>
      <c r="G4" s="153"/>
      <c r="H4" s="1047" t="s">
        <v>58</v>
      </c>
      <c r="I4" s="1048"/>
      <c r="J4" s="1050" t="s">
        <v>71</v>
      </c>
      <c r="K4" s="1050"/>
      <c r="L4" s="1051"/>
      <c r="M4" s="1044" t="s">
        <v>70</v>
      </c>
      <c r="N4" s="1044"/>
      <c r="O4" s="1044"/>
      <c r="P4" s="1044"/>
      <c r="Q4" s="1045"/>
      <c r="R4" s="11"/>
    </row>
    <row r="5" spans="1:18" s="118" customFormat="1" ht="57" customHeight="1" x14ac:dyDescent="0.25">
      <c r="A5" s="115" t="s">
        <v>1</v>
      </c>
      <c r="B5" s="13" t="s">
        <v>69</v>
      </c>
      <c r="C5" s="26" t="s">
        <v>459</v>
      </c>
      <c r="D5" s="12" t="s">
        <v>284</v>
      </c>
      <c r="E5" s="10" t="s">
        <v>59</v>
      </c>
      <c r="F5" s="21" t="s">
        <v>60</v>
      </c>
      <c r="G5" s="21" t="s">
        <v>61</v>
      </c>
      <c r="H5" s="21" t="s">
        <v>66</v>
      </c>
      <c r="I5" s="22" t="s">
        <v>67</v>
      </c>
      <c r="J5" s="26" t="s">
        <v>226</v>
      </c>
      <c r="K5" s="26" t="s">
        <v>223</v>
      </c>
      <c r="L5" s="27" t="s">
        <v>224</v>
      </c>
      <c r="M5" s="23">
        <v>0.1</v>
      </c>
      <c r="N5" s="23">
        <v>0.25</v>
      </c>
      <c r="O5" s="20" t="s">
        <v>68</v>
      </c>
      <c r="P5" s="23">
        <v>0.75</v>
      </c>
      <c r="Q5" s="24">
        <v>0.9</v>
      </c>
    </row>
    <row r="6" spans="1:18" s="195" customFormat="1" ht="14.1" customHeight="1" x14ac:dyDescent="0.25">
      <c r="A6" s="193" t="s">
        <v>5</v>
      </c>
      <c r="B6" s="28" t="s">
        <v>779</v>
      </c>
      <c r="C6" s="104">
        <v>1</v>
      </c>
      <c r="D6" s="46" t="s">
        <v>321</v>
      </c>
      <c r="E6" s="28" t="s">
        <v>321</v>
      </c>
      <c r="F6" s="28" t="s">
        <v>321</v>
      </c>
      <c r="G6" s="28" t="s">
        <v>321</v>
      </c>
      <c r="H6" s="32" t="s">
        <v>321</v>
      </c>
      <c r="I6" s="46" t="s">
        <v>321</v>
      </c>
      <c r="J6" s="28" t="s">
        <v>321</v>
      </c>
      <c r="K6" s="32" t="s">
        <v>321</v>
      </c>
      <c r="L6" s="46" t="s">
        <v>321</v>
      </c>
      <c r="M6" s="28" t="s">
        <v>321</v>
      </c>
      <c r="N6" s="28" t="s">
        <v>321</v>
      </c>
      <c r="O6" s="28" t="s">
        <v>321</v>
      </c>
      <c r="P6" s="32" t="s">
        <v>321</v>
      </c>
      <c r="Q6" s="46" t="s">
        <v>321</v>
      </c>
    </row>
    <row r="7" spans="1:18" s="195" customFormat="1" ht="14.1" customHeight="1" x14ac:dyDescent="0.25">
      <c r="A7" s="193" t="s">
        <v>6</v>
      </c>
      <c r="B7" s="28" t="s">
        <v>779</v>
      </c>
      <c r="C7" s="104">
        <v>0</v>
      </c>
      <c r="D7" s="46" t="s">
        <v>321</v>
      </c>
      <c r="E7" s="28" t="s">
        <v>321</v>
      </c>
      <c r="F7" s="28" t="s">
        <v>321</v>
      </c>
      <c r="G7" s="28" t="s">
        <v>321</v>
      </c>
      <c r="H7" s="32" t="s">
        <v>321</v>
      </c>
      <c r="I7" s="46" t="s">
        <v>321</v>
      </c>
      <c r="J7" s="28" t="s">
        <v>321</v>
      </c>
      <c r="K7" s="32" t="s">
        <v>321</v>
      </c>
      <c r="L7" s="46" t="s">
        <v>321</v>
      </c>
      <c r="M7" s="28" t="s">
        <v>321</v>
      </c>
      <c r="N7" s="28" t="s">
        <v>321</v>
      </c>
      <c r="O7" s="28" t="s">
        <v>321</v>
      </c>
      <c r="P7" s="32" t="s">
        <v>321</v>
      </c>
      <c r="Q7" s="46" t="s">
        <v>321</v>
      </c>
    </row>
    <row r="8" spans="1:18" s="195" customFormat="1" ht="14.1" customHeight="1" x14ac:dyDescent="0.25">
      <c r="A8" s="193" t="s">
        <v>7</v>
      </c>
      <c r="B8" s="28" t="s">
        <v>779</v>
      </c>
      <c r="C8" s="104">
        <v>1</v>
      </c>
      <c r="D8" s="46" t="s">
        <v>321</v>
      </c>
      <c r="E8" s="28" t="s">
        <v>321</v>
      </c>
      <c r="F8" s="28" t="s">
        <v>321</v>
      </c>
      <c r="G8" s="28" t="s">
        <v>321</v>
      </c>
      <c r="H8" s="32" t="s">
        <v>321</v>
      </c>
      <c r="I8" s="46" t="s">
        <v>321</v>
      </c>
      <c r="J8" s="28" t="s">
        <v>321</v>
      </c>
      <c r="K8" s="32" t="s">
        <v>321</v>
      </c>
      <c r="L8" s="46" t="s">
        <v>321</v>
      </c>
      <c r="M8" s="28" t="s">
        <v>321</v>
      </c>
      <c r="N8" s="28" t="s">
        <v>321</v>
      </c>
      <c r="O8" s="28" t="s">
        <v>321</v>
      </c>
      <c r="P8" s="32" t="s">
        <v>321</v>
      </c>
      <c r="Q8" s="46" t="s">
        <v>321</v>
      </c>
    </row>
    <row r="9" spans="1:18" s="195" customFormat="1" ht="14.1" customHeight="1" x14ac:dyDescent="0.25">
      <c r="A9" s="193" t="s">
        <v>8</v>
      </c>
      <c r="B9" s="28" t="s">
        <v>779</v>
      </c>
      <c r="C9" s="104">
        <v>3</v>
      </c>
      <c r="D9" s="46" t="s">
        <v>321</v>
      </c>
      <c r="E9" s="28" t="s">
        <v>321</v>
      </c>
      <c r="F9" s="28" t="s">
        <v>321</v>
      </c>
      <c r="G9" s="28" t="s">
        <v>321</v>
      </c>
      <c r="H9" s="32" t="s">
        <v>321</v>
      </c>
      <c r="I9" s="46" t="s">
        <v>321</v>
      </c>
      <c r="J9" s="28" t="s">
        <v>321</v>
      </c>
      <c r="K9" s="32" t="s">
        <v>321</v>
      </c>
      <c r="L9" s="46" t="s">
        <v>321</v>
      </c>
      <c r="M9" s="28" t="s">
        <v>321</v>
      </c>
      <c r="N9" s="28" t="s">
        <v>321</v>
      </c>
      <c r="O9" s="28" t="s">
        <v>321</v>
      </c>
      <c r="P9" s="32" t="s">
        <v>321</v>
      </c>
      <c r="Q9" s="46" t="s">
        <v>321</v>
      </c>
    </row>
    <row r="10" spans="1:18" s="195" customFormat="1" ht="14.1" customHeight="1" x14ac:dyDescent="0.25">
      <c r="A10" s="193" t="s">
        <v>9</v>
      </c>
      <c r="B10" s="28" t="s">
        <v>778</v>
      </c>
      <c r="C10" s="104">
        <v>166</v>
      </c>
      <c r="D10" s="653">
        <v>13490</v>
      </c>
      <c r="E10" s="104">
        <v>33</v>
      </c>
      <c r="F10" s="572">
        <v>45.726227466187012</v>
      </c>
      <c r="G10" s="572">
        <v>0.72199999999999998</v>
      </c>
      <c r="H10" s="565">
        <v>0.505</v>
      </c>
      <c r="I10" s="567">
        <v>1.002</v>
      </c>
      <c r="J10" s="104">
        <v>12</v>
      </c>
      <c r="K10" s="566">
        <v>0</v>
      </c>
      <c r="L10" s="574">
        <v>0</v>
      </c>
      <c r="M10" s="28" t="s">
        <v>321</v>
      </c>
      <c r="N10" s="28" t="s">
        <v>321</v>
      </c>
      <c r="O10" s="28" t="s">
        <v>321</v>
      </c>
      <c r="P10" s="32" t="s">
        <v>321</v>
      </c>
      <c r="Q10" s="46" t="s">
        <v>321</v>
      </c>
    </row>
    <row r="11" spans="1:18" s="195" customFormat="1" ht="14.1" customHeight="1" x14ac:dyDescent="0.25">
      <c r="A11" s="193" t="s">
        <v>10</v>
      </c>
      <c r="B11" s="28" t="s">
        <v>779</v>
      </c>
      <c r="C11" s="104">
        <v>4</v>
      </c>
      <c r="D11" s="46" t="s">
        <v>321</v>
      </c>
      <c r="E11" s="28" t="s">
        <v>321</v>
      </c>
      <c r="F11" s="28" t="s">
        <v>321</v>
      </c>
      <c r="G11" s="28" t="s">
        <v>321</v>
      </c>
      <c r="H11" s="32" t="s">
        <v>321</v>
      </c>
      <c r="I11" s="46" t="s">
        <v>321</v>
      </c>
      <c r="J11" s="28" t="s">
        <v>321</v>
      </c>
      <c r="K11" s="32" t="s">
        <v>321</v>
      </c>
      <c r="L11" s="46" t="s">
        <v>321</v>
      </c>
      <c r="M11" s="28" t="s">
        <v>321</v>
      </c>
      <c r="N11" s="28" t="s">
        <v>321</v>
      </c>
      <c r="O11" s="28" t="s">
        <v>321</v>
      </c>
      <c r="P11" s="32" t="s">
        <v>321</v>
      </c>
      <c r="Q11" s="46" t="s">
        <v>321</v>
      </c>
    </row>
    <row r="12" spans="1:18" s="195" customFormat="1" ht="14.1" customHeight="1" x14ac:dyDescent="0.25">
      <c r="A12" s="193" t="s">
        <v>11</v>
      </c>
      <c r="B12" s="28" t="s">
        <v>779</v>
      </c>
      <c r="C12" s="104">
        <v>0</v>
      </c>
      <c r="D12" s="770" t="s">
        <v>321</v>
      </c>
      <c r="E12" s="28" t="s">
        <v>321</v>
      </c>
      <c r="F12" s="28" t="s">
        <v>321</v>
      </c>
      <c r="G12" s="28" t="s">
        <v>321</v>
      </c>
      <c r="H12" s="32" t="s">
        <v>321</v>
      </c>
      <c r="I12" s="46" t="s">
        <v>321</v>
      </c>
      <c r="J12" s="28" t="s">
        <v>321</v>
      </c>
      <c r="K12" s="32" t="s">
        <v>321</v>
      </c>
      <c r="L12" s="46" t="s">
        <v>321</v>
      </c>
      <c r="M12" s="28" t="s">
        <v>321</v>
      </c>
      <c r="N12" s="28" t="s">
        <v>321</v>
      </c>
      <c r="O12" s="28" t="s">
        <v>321</v>
      </c>
      <c r="P12" s="32" t="s">
        <v>321</v>
      </c>
      <c r="Q12" s="46" t="s">
        <v>321</v>
      </c>
    </row>
    <row r="13" spans="1:18" s="195" customFormat="1" ht="14.1" customHeight="1" x14ac:dyDescent="0.25">
      <c r="A13" s="193" t="s">
        <v>220</v>
      </c>
      <c r="B13" s="28" t="s">
        <v>779</v>
      </c>
      <c r="C13" s="104">
        <v>0</v>
      </c>
      <c r="D13" s="770" t="s">
        <v>321</v>
      </c>
      <c r="E13" s="28" t="s">
        <v>321</v>
      </c>
      <c r="F13" s="28" t="s">
        <v>321</v>
      </c>
      <c r="G13" s="28" t="s">
        <v>321</v>
      </c>
      <c r="H13" s="32" t="s">
        <v>321</v>
      </c>
      <c r="I13" s="46" t="s">
        <v>321</v>
      </c>
      <c r="J13" s="28" t="s">
        <v>321</v>
      </c>
      <c r="K13" s="32" t="s">
        <v>321</v>
      </c>
      <c r="L13" s="46" t="s">
        <v>321</v>
      </c>
      <c r="M13" s="28" t="s">
        <v>321</v>
      </c>
      <c r="N13" s="28" t="s">
        <v>321</v>
      </c>
      <c r="O13" s="28" t="s">
        <v>321</v>
      </c>
      <c r="P13" s="32" t="s">
        <v>321</v>
      </c>
      <c r="Q13" s="46" t="s">
        <v>321</v>
      </c>
    </row>
    <row r="14" spans="1:18" s="195" customFormat="1" ht="14.1" customHeight="1" x14ac:dyDescent="0.25">
      <c r="A14" s="193" t="s">
        <v>12</v>
      </c>
      <c r="B14" s="28"/>
      <c r="C14" s="104">
        <v>0</v>
      </c>
      <c r="D14" s="770" t="s">
        <v>321</v>
      </c>
      <c r="E14" s="28" t="s">
        <v>321</v>
      </c>
      <c r="F14" s="28" t="s">
        <v>321</v>
      </c>
      <c r="G14" s="28" t="s">
        <v>321</v>
      </c>
      <c r="H14" s="32" t="s">
        <v>321</v>
      </c>
      <c r="I14" s="46" t="s">
        <v>321</v>
      </c>
      <c r="J14" s="28" t="s">
        <v>321</v>
      </c>
      <c r="K14" s="32" t="s">
        <v>321</v>
      </c>
      <c r="L14" s="46" t="s">
        <v>321</v>
      </c>
      <c r="M14" s="28" t="s">
        <v>321</v>
      </c>
      <c r="N14" s="28" t="s">
        <v>321</v>
      </c>
      <c r="O14" s="28" t="s">
        <v>321</v>
      </c>
      <c r="P14" s="32" t="s">
        <v>321</v>
      </c>
      <c r="Q14" s="46" t="s">
        <v>321</v>
      </c>
    </row>
    <row r="15" spans="1:18" s="195" customFormat="1" ht="14.1" customHeight="1" x14ac:dyDescent="0.25">
      <c r="A15" s="193" t="s">
        <v>13</v>
      </c>
      <c r="B15" s="28" t="s">
        <v>779</v>
      </c>
      <c r="C15" s="104">
        <v>7</v>
      </c>
      <c r="D15" s="653">
        <v>467</v>
      </c>
      <c r="E15" s="104">
        <v>2</v>
      </c>
      <c r="F15" s="572">
        <v>1.149319937542413</v>
      </c>
      <c r="G15" s="572">
        <v>1.74</v>
      </c>
      <c r="H15" s="565">
        <v>0.29199999999999998</v>
      </c>
      <c r="I15" s="567">
        <v>5.7489999999999997</v>
      </c>
      <c r="J15" s="104">
        <v>0</v>
      </c>
      <c r="K15" s="32" t="s">
        <v>321</v>
      </c>
      <c r="L15" s="46" t="s">
        <v>321</v>
      </c>
      <c r="M15" s="28" t="s">
        <v>321</v>
      </c>
      <c r="N15" s="28" t="s">
        <v>321</v>
      </c>
      <c r="O15" s="28" t="s">
        <v>321</v>
      </c>
      <c r="P15" s="32" t="s">
        <v>321</v>
      </c>
      <c r="Q15" s="46" t="s">
        <v>321</v>
      </c>
    </row>
    <row r="16" spans="1:18" s="195" customFormat="1" ht="14.1" customHeight="1" x14ac:dyDescent="0.25">
      <c r="A16" s="193" t="s">
        <v>14</v>
      </c>
      <c r="B16" s="28" t="s">
        <v>779</v>
      </c>
      <c r="C16" s="104">
        <v>2</v>
      </c>
      <c r="D16" s="770" t="s">
        <v>321</v>
      </c>
      <c r="E16" s="28" t="s">
        <v>321</v>
      </c>
      <c r="F16" s="28" t="s">
        <v>321</v>
      </c>
      <c r="G16" s="28" t="s">
        <v>321</v>
      </c>
      <c r="H16" s="32" t="s">
        <v>321</v>
      </c>
      <c r="I16" s="46" t="s">
        <v>321</v>
      </c>
      <c r="J16" s="28" t="s">
        <v>321</v>
      </c>
      <c r="K16" s="32" t="s">
        <v>321</v>
      </c>
      <c r="L16" s="46" t="s">
        <v>321</v>
      </c>
      <c r="M16" s="28" t="s">
        <v>321</v>
      </c>
      <c r="N16" s="28" t="s">
        <v>321</v>
      </c>
      <c r="O16" s="28" t="s">
        <v>321</v>
      </c>
      <c r="P16" s="32" t="s">
        <v>321</v>
      </c>
      <c r="Q16" s="46" t="s">
        <v>321</v>
      </c>
    </row>
    <row r="17" spans="1:17" s="195" customFormat="1" ht="14.1" customHeight="1" x14ac:dyDescent="0.25">
      <c r="A17" s="193" t="s">
        <v>317</v>
      </c>
      <c r="B17" s="28" t="s">
        <v>779</v>
      </c>
      <c r="C17" s="104">
        <v>0</v>
      </c>
      <c r="D17" s="770" t="s">
        <v>321</v>
      </c>
      <c r="E17" s="28" t="s">
        <v>321</v>
      </c>
      <c r="F17" s="28" t="s">
        <v>321</v>
      </c>
      <c r="G17" s="28" t="s">
        <v>321</v>
      </c>
      <c r="H17" s="32" t="s">
        <v>321</v>
      </c>
      <c r="I17" s="46" t="s">
        <v>321</v>
      </c>
      <c r="J17" s="28" t="s">
        <v>321</v>
      </c>
      <c r="K17" s="32" t="s">
        <v>321</v>
      </c>
      <c r="L17" s="46" t="s">
        <v>321</v>
      </c>
      <c r="M17" s="28" t="s">
        <v>321</v>
      </c>
      <c r="N17" s="28" t="s">
        <v>321</v>
      </c>
      <c r="O17" s="28" t="s">
        <v>321</v>
      </c>
      <c r="P17" s="32" t="s">
        <v>321</v>
      </c>
      <c r="Q17" s="46" t="s">
        <v>321</v>
      </c>
    </row>
    <row r="18" spans="1:17" s="195" customFormat="1" ht="14.1" customHeight="1" x14ac:dyDescent="0.25">
      <c r="A18" s="193" t="s">
        <v>15</v>
      </c>
      <c r="B18" s="28" t="s">
        <v>779</v>
      </c>
      <c r="C18" s="104">
        <v>0</v>
      </c>
      <c r="D18" s="770" t="s">
        <v>321</v>
      </c>
      <c r="E18" s="28" t="s">
        <v>321</v>
      </c>
      <c r="F18" s="28" t="s">
        <v>321</v>
      </c>
      <c r="G18" s="28" t="s">
        <v>321</v>
      </c>
      <c r="H18" s="32" t="s">
        <v>321</v>
      </c>
      <c r="I18" s="46" t="s">
        <v>321</v>
      </c>
      <c r="J18" s="28" t="s">
        <v>321</v>
      </c>
      <c r="K18" s="32" t="s">
        <v>321</v>
      </c>
      <c r="L18" s="46" t="s">
        <v>321</v>
      </c>
      <c r="M18" s="28" t="s">
        <v>321</v>
      </c>
      <c r="N18" s="28" t="s">
        <v>321</v>
      </c>
      <c r="O18" s="28" t="s">
        <v>321</v>
      </c>
      <c r="P18" s="32" t="s">
        <v>321</v>
      </c>
      <c r="Q18" s="46" t="s">
        <v>321</v>
      </c>
    </row>
    <row r="19" spans="1:17" s="195" customFormat="1" ht="14.1" customHeight="1" x14ac:dyDescent="0.25">
      <c r="A19" s="193" t="s">
        <v>16</v>
      </c>
      <c r="B19" s="28" t="s">
        <v>779</v>
      </c>
      <c r="C19" s="104">
        <v>1</v>
      </c>
      <c r="D19" s="770" t="s">
        <v>321</v>
      </c>
      <c r="E19" s="28" t="s">
        <v>321</v>
      </c>
      <c r="F19" s="28" t="s">
        <v>321</v>
      </c>
      <c r="G19" s="28" t="s">
        <v>321</v>
      </c>
      <c r="H19" s="32" t="s">
        <v>321</v>
      </c>
      <c r="I19" s="46" t="s">
        <v>321</v>
      </c>
      <c r="J19" s="28" t="s">
        <v>321</v>
      </c>
      <c r="K19" s="32" t="s">
        <v>321</v>
      </c>
      <c r="L19" s="46" t="s">
        <v>321</v>
      </c>
      <c r="M19" s="28" t="s">
        <v>321</v>
      </c>
      <c r="N19" s="28" t="s">
        <v>321</v>
      </c>
      <c r="O19" s="28" t="s">
        <v>321</v>
      </c>
      <c r="P19" s="32" t="s">
        <v>321</v>
      </c>
      <c r="Q19" s="46" t="s">
        <v>321</v>
      </c>
    </row>
    <row r="20" spans="1:17" s="195" customFormat="1" ht="14.1" customHeight="1" x14ac:dyDescent="0.25">
      <c r="A20" s="193" t="s">
        <v>17</v>
      </c>
      <c r="B20" s="28" t="s">
        <v>779</v>
      </c>
      <c r="C20" s="104">
        <v>1</v>
      </c>
      <c r="D20" s="770" t="s">
        <v>321</v>
      </c>
      <c r="E20" s="28" t="s">
        <v>321</v>
      </c>
      <c r="F20" s="28" t="s">
        <v>321</v>
      </c>
      <c r="G20" s="28" t="s">
        <v>321</v>
      </c>
      <c r="H20" s="32" t="s">
        <v>321</v>
      </c>
      <c r="I20" s="46" t="s">
        <v>321</v>
      </c>
      <c r="J20" s="28" t="s">
        <v>321</v>
      </c>
      <c r="K20" s="32" t="s">
        <v>321</v>
      </c>
      <c r="L20" s="46" t="s">
        <v>321</v>
      </c>
      <c r="M20" s="28" t="s">
        <v>321</v>
      </c>
      <c r="N20" s="28" t="s">
        <v>321</v>
      </c>
      <c r="O20" s="28" t="s">
        <v>321</v>
      </c>
      <c r="P20" s="32" t="s">
        <v>321</v>
      </c>
      <c r="Q20" s="46" t="s">
        <v>321</v>
      </c>
    </row>
    <row r="21" spans="1:17" s="195" customFormat="1" ht="14.1" customHeight="1" x14ac:dyDescent="0.25">
      <c r="A21" s="193" t="s">
        <v>18</v>
      </c>
      <c r="B21" s="28" t="s">
        <v>779</v>
      </c>
      <c r="C21" s="104">
        <v>6</v>
      </c>
      <c r="D21" s="653">
        <v>161</v>
      </c>
      <c r="E21" s="104">
        <v>1</v>
      </c>
      <c r="F21" s="572">
        <v>0.79857634751941642</v>
      </c>
      <c r="G21" s="241" t="s">
        <v>321</v>
      </c>
      <c r="H21" s="242" t="s">
        <v>321</v>
      </c>
      <c r="I21" s="243" t="s">
        <v>321</v>
      </c>
      <c r="J21" s="104">
        <v>0</v>
      </c>
      <c r="K21" s="32" t="s">
        <v>321</v>
      </c>
      <c r="L21" s="46" t="s">
        <v>321</v>
      </c>
      <c r="M21" s="28" t="s">
        <v>321</v>
      </c>
      <c r="N21" s="28" t="s">
        <v>321</v>
      </c>
      <c r="O21" s="28" t="s">
        <v>321</v>
      </c>
      <c r="P21" s="32" t="s">
        <v>321</v>
      </c>
      <c r="Q21" s="46" t="s">
        <v>321</v>
      </c>
    </row>
    <row r="22" spans="1:17" s="195" customFormat="1" ht="14.1" customHeight="1" x14ac:dyDescent="0.25">
      <c r="A22" s="193" t="s">
        <v>19</v>
      </c>
      <c r="B22" s="28" t="s">
        <v>779</v>
      </c>
      <c r="C22" s="104">
        <v>2</v>
      </c>
      <c r="D22" s="770" t="s">
        <v>321</v>
      </c>
      <c r="E22" s="28" t="s">
        <v>321</v>
      </c>
      <c r="F22" s="28" t="s">
        <v>321</v>
      </c>
      <c r="G22" s="28" t="s">
        <v>321</v>
      </c>
      <c r="H22" s="32" t="s">
        <v>321</v>
      </c>
      <c r="I22" s="46" t="s">
        <v>321</v>
      </c>
      <c r="J22" s="28" t="s">
        <v>321</v>
      </c>
      <c r="K22" s="32" t="s">
        <v>321</v>
      </c>
      <c r="L22" s="46" t="s">
        <v>321</v>
      </c>
      <c r="M22" s="28" t="s">
        <v>321</v>
      </c>
      <c r="N22" s="28" t="s">
        <v>321</v>
      </c>
      <c r="O22" s="28" t="s">
        <v>321</v>
      </c>
      <c r="P22" s="32" t="s">
        <v>321</v>
      </c>
      <c r="Q22" s="46" t="s">
        <v>321</v>
      </c>
    </row>
    <row r="23" spans="1:17" s="195" customFormat="1" ht="14.1" customHeight="1" x14ac:dyDescent="0.25">
      <c r="A23" s="193" t="s">
        <v>20</v>
      </c>
      <c r="B23" s="28" t="s">
        <v>779</v>
      </c>
      <c r="C23" s="104">
        <v>3</v>
      </c>
      <c r="D23" s="770" t="s">
        <v>321</v>
      </c>
      <c r="E23" s="28" t="s">
        <v>321</v>
      </c>
      <c r="F23" s="28" t="s">
        <v>321</v>
      </c>
      <c r="G23" s="28" t="s">
        <v>321</v>
      </c>
      <c r="H23" s="32" t="s">
        <v>321</v>
      </c>
      <c r="I23" s="46" t="s">
        <v>321</v>
      </c>
      <c r="J23" s="28" t="s">
        <v>321</v>
      </c>
      <c r="K23" s="32" t="s">
        <v>321</v>
      </c>
      <c r="L23" s="46" t="s">
        <v>321</v>
      </c>
      <c r="M23" s="28" t="s">
        <v>321</v>
      </c>
      <c r="N23" s="28" t="s">
        <v>321</v>
      </c>
      <c r="O23" s="28" t="s">
        <v>321</v>
      </c>
      <c r="P23" s="32" t="s">
        <v>321</v>
      </c>
      <c r="Q23" s="46" t="s">
        <v>321</v>
      </c>
    </row>
    <row r="24" spans="1:17" s="195" customFormat="1" ht="14.1" customHeight="1" x14ac:dyDescent="0.25">
      <c r="A24" s="193" t="s">
        <v>21</v>
      </c>
      <c r="B24" s="28" t="s">
        <v>779</v>
      </c>
      <c r="C24" s="104">
        <v>2</v>
      </c>
      <c r="D24" s="770" t="s">
        <v>321</v>
      </c>
      <c r="E24" s="28" t="s">
        <v>321</v>
      </c>
      <c r="F24" s="28" t="s">
        <v>321</v>
      </c>
      <c r="G24" s="28" t="s">
        <v>321</v>
      </c>
      <c r="H24" s="32" t="s">
        <v>321</v>
      </c>
      <c r="I24" s="46" t="s">
        <v>321</v>
      </c>
      <c r="J24" s="28" t="s">
        <v>321</v>
      </c>
      <c r="K24" s="32" t="s">
        <v>321</v>
      </c>
      <c r="L24" s="46" t="s">
        <v>321</v>
      </c>
      <c r="M24" s="28" t="s">
        <v>321</v>
      </c>
      <c r="N24" s="28" t="s">
        <v>321</v>
      </c>
      <c r="O24" s="28" t="s">
        <v>321</v>
      </c>
      <c r="P24" s="32" t="s">
        <v>321</v>
      </c>
      <c r="Q24" s="46" t="s">
        <v>321</v>
      </c>
    </row>
    <row r="25" spans="1:17" s="195" customFormat="1" ht="14.1" customHeight="1" x14ac:dyDescent="0.25">
      <c r="A25" s="193" t="s">
        <v>22</v>
      </c>
      <c r="B25" s="28" t="s">
        <v>779</v>
      </c>
      <c r="C25" s="104">
        <v>5</v>
      </c>
      <c r="D25" s="653">
        <v>664</v>
      </c>
      <c r="E25" s="104">
        <v>1</v>
      </c>
      <c r="F25" s="572">
        <v>2.7872577556731932</v>
      </c>
      <c r="G25" s="572">
        <v>0.35899999999999999</v>
      </c>
      <c r="H25" s="565">
        <v>1.7999999999999999E-2</v>
      </c>
      <c r="I25" s="567">
        <v>1.7689999999999999</v>
      </c>
      <c r="J25" s="104">
        <v>1</v>
      </c>
      <c r="K25" s="32" t="s">
        <v>321</v>
      </c>
      <c r="L25" s="46" t="s">
        <v>321</v>
      </c>
      <c r="M25" s="28" t="s">
        <v>321</v>
      </c>
      <c r="N25" s="28" t="s">
        <v>321</v>
      </c>
      <c r="O25" s="28" t="s">
        <v>321</v>
      </c>
      <c r="P25" s="32" t="s">
        <v>321</v>
      </c>
      <c r="Q25" s="46" t="s">
        <v>321</v>
      </c>
    </row>
    <row r="26" spans="1:17" s="195" customFormat="1" ht="14.1" customHeight="1" x14ac:dyDescent="0.25">
      <c r="A26" s="193" t="s">
        <v>23</v>
      </c>
      <c r="B26" s="28" t="s">
        <v>779</v>
      </c>
      <c r="C26" s="104">
        <v>2</v>
      </c>
      <c r="D26" s="770" t="s">
        <v>321</v>
      </c>
      <c r="E26" s="28" t="s">
        <v>321</v>
      </c>
      <c r="F26" s="28" t="s">
        <v>321</v>
      </c>
      <c r="G26" s="28" t="s">
        <v>321</v>
      </c>
      <c r="H26" s="32" t="s">
        <v>321</v>
      </c>
      <c r="I26" s="46" t="s">
        <v>321</v>
      </c>
      <c r="J26" s="28" t="s">
        <v>321</v>
      </c>
      <c r="K26" s="32" t="s">
        <v>321</v>
      </c>
      <c r="L26" s="46" t="s">
        <v>321</v>
      </c>
      <c r="M26" s="28" t="s">
        <v>321</v>
      </c>
      <c r="N26" s="28" t="s">
        <v>321</v>
      </c>
      <c r="O26" s="28" t="s">
        <v>321</v>
      </c>
      <c r="P26" s="32" t="s">
        <v>321</v>
      </c>
      <c r="Q26" s="46" t="s">
        <v>321</v>
      </c>
    </row>
    <row r="27" spans="1:17" s="195" customFormat="1" ht="14.1" customHeight="1" x14ac:dyDescent="0.25">
      <c r="A27" s="193" t="s">
        <v>24</v>
      </c>
      <c r="B27" s="28" t="s">
        <v>779</v>
      </c>
      <c r="C27" s="104">
        <v>1</v>
      </c>
      <c r="D27" s="770" t="s">
        <v>321</v>
      </c>
      <c r="E27" s="28" t="s">
        <v>321</v>
      </c>
      <c r="F27" s="28" t="s">
        <v>321</v>
      </c>
      <c r="G27" s="28" t="s">
        <v>321</v>
      </c>
      <c r="H27" s="32" t="s">
        <v>321</v>
      </c>
      <c r="I27" s="46" t="s">
        <v>321</v>
      </c>
      <c r="J27" s="28" t="s">
        <v>321</v>
      </c>
      <c r="K27" s="32" t="s">
        <v>321</v>
      </c>
      <c r="L27" s="46" t="s">
        <v>321</v>
      </c>
      <c r="M27" s="28" t="s">
        <v>321</v>
      </c>
      <c r="N27" s="28" t="s">
        <v>321</v>
      </c>
      <c r="O27" s="28" t="s">
        <v>321</v>
      </c>
      <c r="P27" s="32" t="s">
        <v>321</v>
      </c>
      <c r="Q27" s="46" t="s">
        <v>321</v>
      </c>
    </row>
    <row r="28" spans="1:17" s="195" customFormat="1" ht="14.1" customHeight="1" x14ac:dyDescent="0.25">
      <c r="A28" s="193" t="s">
        <v>25</v>
      </c>
      <c r="B28" s="28" t="s">
        <v>779</v>
      </c>
      <c r="C28" s="104">
        <v>1</v>
      </c>
      <c r="D28" s="770" t="s">
        <v>321</v>
      </c>
      <c r="E28" s="28" t="s">
        <v>321</v>
      </c>
      <c r="F28" s="28" t="s">
        <v>321</v>
      </c>
      <c r="G28" s="28" t="s">
        <v>321</v>
      </c>
      <c r="H28" s="32" t="s">
        <v>321</v>
      </c>
      <c r="I28" s="46" t="s">
        <v>321</v>
      </c>
      <c r="J28" s="28" t="s">
        <v>321</v>
      </c>
      <c r="K28" s="32" t="s">
        <v>321</v>
      </c>
      <c r="L28" s="46" t="s">
        <v>321</v>
      </c>
      <c r="M28" s="28" t="s">
        <v>321</v>
      </c>
      <c r="N28" s="28" t="s">
        <v>321</v>
      </c>
      <c r="O28" s="28" t="s">
        <v>321</v>
      </c>
      <c r="P28" s="32" t="s">
        <v>321</v>
      </c>
      <c r="Q28" s="46" t="s">
        <v>321</v>
      </c>
    </row>
    <row r="29" spans="1:17" s="195" customFormat="1" ht="14.1" customHeight="1" x14ac:dyDescent="0.25">
      <c r="A29" s="193" t="s">
        <v>26</v>
      </c>
      <c r="B29" s="28" t="s">
        <v>779</v>
      </c>
      <c r="C29" s="104">
        <v>5</v>
      </c>
      <c r="D29" s="653">
        <v>562</v>
      </c>
      <c r="E29" s="104">
        <v>2</v>
      </c>
      <c r="F29" s="572">
        <v>1.9790512088910928</v>
      </c>
      <c r="G29" s="572">
        <v>1.0109999999999999</v>
      </c>
      <c r="H29" s="565">
        <v>0.16900000000000001</v>
      </c>
      <c r="I29" s="567">
        <v>3.339</v>
      </c>
      <c r="J29" s="104">
        <v>0</v>
      </c>
      <c r="K29" s="32" t="s">
        <v>321</v>
      </c>
      <c r="L29" s="46" t="s">
        <v>321</v>
      </c>
      <c r="M29" s="28" t="s">
        <v>321</v>
      </c>
      <c r="N29" s="28" t="s">
        <v>321</v>
      </c>
      <c r="O29" s="28" t="s">
        <v>321</v>
      </c>
      <c r="P29" s="32" t="s">
        <v>321</v>
      </c>
      <c r="Q29" s="46" t="s">
        <v>321</v>
      </c>
    </row>
    <row r="30" spans="1:17" s="195" customFormat="1" ht="14.1" customHeight="1" x14ac:dyDescent="0.25">
      <c r="A30" s="193" t="s">
        <v>27</v>
      </c>
      <c r="B30" s="28" t="s">
        <v>779</v>
      </c>
      <c r="C30" s="104">
        <v>3</v>
      </c>
      <c r="D30" s="770" t="s">
        <v>321</v>
      </c>
      <c r="E30" s="28" t="s">
        <v>321</v>
      </c>
      <c r="F30" s="28" t="s">
        <v>321</v>
      </c>
      <c r="G30" s="28" t="s">
        <v>321</v>
      </c>
      <c r="H30" s="32" t="s">
        <v>321</v>
      </c>
      <c r="I30" s="46" t="s">
        <v>321</v>
      </c>
      <c r="J30" s="28" t="s">
        <v>321</v>
      </c>
      <c r="K30" s="32" t="s">
        <v>321</v>
      </c>
      <c r="L30" s="46" t="s">
        <v>321</v>
      </c>
      <c r="M30" s="28" t="s">
        <v>321</v>
      </c>
      <c r="N30" s="28" t="s">
        <v>321</v>
      </c>
      <c r="O30" s="28" t="s">
        <v>321</v>
      </c>
      <c r="P30" s="32" t="s">
        <v>321</v>
      </c>
      <c r="Q30" s="46" t="s">
        <v>321</v>
      </c>
    </row>
    <row r="31" spans="1:17" s="195" customFormat="1" ht="14.1" customHeight="1" x14ac:dyDescent="0.25">
      <c r="A31" s="193" t="s">
        <v>28</v>
      </c>
      <c r="B31" s="28"/>
      <c r="C31" s="104">
        <v>4</v>
      </c>
      <c r="D31" s="770" t="s">
        <v>321</v>
      </c>
      <c r="E31" s="28" t="s">
        <v>321</v>
      </c>
      <c r="F31" s="28" t="s">
        <v>321</v>
      </c>
      <c r="G31" s="28" t="s">
        <v>321</v>
      </c>
      <c r="H31" s="32" t="s">
        <v>321</v>
      </c>
      <c r="I31" s="46" t="s">
        <v>321</v>
      </c>
      <c r="J31" s="28" t="s">
        <v>321</v>
      </c>
      <c r="K31" s="32" t="s">
        <v>321</v>
      </c>
      <c r="L31" s="46" t="s">
        <v>321</v>
      </c>
      <c r="M31" s="28" t="s">
        <v>321</v>
      </c>
      <c r="N31" s="28" t="s">
        <v>321</v>
      </c>
      <c r="O31" s="28" t="s">
        <v>321</v>
      </c>
      <c r="P31" s="32" t="s">
        <v>321</v>
      </c>
      <c r="Q31" s="46" t="s">
        <v>321</v>
      </c>
    </row>
    <row r="32" spans="1:17" s="195" customFormat="1" ht="14.1" customHeight="1" x14ac:dyDescent="0.25">
      <c r="A32" s="193" t="s">
        <v>29</v>
      </c>
      <c r="B32" s="28" t="s">
        <v>779</v>
      </c>
      <c r="C32" s="104">
        <v>3</v>
      </c>
      <c r="D32" s="770" t="s">
        <v>321</v>
      </c>
      <c r="E32" s="28" t="s">
        <v>321</v>
      </c>
      <c r="F32" s="28" t="s">
        <v>321</v>
      </c>
      <c r="G32" s="28" t="s">
        <v>321</v>
      </c>
      <c r="H32" s="32" t="s">
        <v>321</v>
      </c>
      <c r="I32" s="46" t="s">
        <v>321</v>
      </c>
      <c r="J32" s="28" t="s">
        <v>321</v>
      </c>
      <c r="K32" s="32" t="s">
        <v>321</v>
      </c>
      <c r="L32" s="46" t="s">
        <v>321</v>
      </c>
      <c r="M32" s="28" t="s">
        <v>321</v>
      </c>
      <c r="N32" s="28" t="s">
        <v>321</v>
      </c>
      <c r="O32" s="28" t="s">
        <v>321</v>
      </c>
      <c r="P32" s="32" t="s">
        <v>321</v>
      </c>
      <c r="Q32" s="46" t="s">
        <v>321</v>
      </c>
    </row>
    <row r="33" spans="1:17" s="195" customFormat="1" ht="14.1" customHeight="1" x14ac:dyDescent="0.25">
      <c r="A33" s="193" t="s">
        <v>30</v>
      </c>
      <c r="B33" s="28" t="s">
        <v>779</v>
      </c>
      <c r="C33" s="104">
        <v>2</v>
      </c>
      <c r="D33" s="770" t="s">
        <v>321</v>
      </c>
      <c r="E33" s="28" t="s">
        <v>321</v>
      </c>
      <c r="F33" s="28" t="s">
        <v>321</v>
      </c>
      <c r="G33" s="28" t="s">
        <v>321</v>
      </c>
      <c r="H33" s="32" t="s">
        <v>321</v>
      </c>
      <c r="I33" s="46" t="s">
        <v>321</v>
      </c>
      <c r="J33" s="28" t="s">
        <v>321</v>
      </c>
      <c r="K33" s="32" t="s">
        <v>321</v>
      </c>
      <c r="L33" s="46" t="s">
        <v>321</v>
      </c>
      <c r="M33" s="28" t="s">
        <v>321</v>
      </c>
      <c r="N33" s="28" t="s">
        <v>321</v>
      </c>
      <c r="O33" s="28" t="s">
        <v>321</v>
      </c>
      <c r="P33" s="32" t="s">
        <v>321</v>
      </c>
      <c r="Q33" s="46" t="s">
        <v>321</v>
      </c>
    </row>
    <row r="34" spans="1:17" s="195" customFormat="1" ht="14.1" customHeight="1" x14ac:dyDescent="0.25">
      <c r="A34" s="193" t="s">
        <v>31</v>
      </c>
      <c r="B34" s="28" t="s">
        <v>779</v>
      </c>
      <c r="C34" s="104">
        <v>1</v>
      </c>
      <c r="D34" s="770" t="s">
        <v>321</v>
      </c>
      <c r="E34" s="28" t="s">
        <v>321</v>
      </c>
      <c r="F34" s="28" t="s">
        <v>321</v>
      </c>
      <c r="G34" s="28" t="s">
        <v>321</v>
      </c>
      <c r="H34" s="32" t="s">
        <v>321</v>
      </c>
      <c r="I34" s="46" t="s">
        <v>321</v>
      </c>
      <c r="J34" s="28" t="s">
        <v>321</v>
      </c>
      <c r="K34" s="32" t="s">
        <v>321</v>
      </c>
      <c r="L34" s="46" t="s">
        <v>321</v>
      </c>
      <c r="M34" s="28" t="s">
        <v>321</v>
      </c>
      <c r="N34" s="28" t="s">
        <v>321</v>
      </c>
      <c r="O34" s="28" t="s">
        <v>321</v>
      </c>
      <c r="P34" s="32" t="s">
        <v>321</v>
      </c>
      <c r="Q34" s="46" t="s">
        <v>321</v>
      </c>
    </row>
    <row r="35" spans="1:17" s="195" customFormat="1" ht="14.1" customHeight="1" x14ac:dyDescent="0.25">
      <c r="A35" s="193" t="s">
        <v>32</v>
      </c>
      <c r="B35" s="28" t="s">
        <v>779</v>
      </c>
      <c r="C35" s="104">
        <v>0</v>
      </c>
      <c r="D35" s="770" t="s">
        <v>321</v>
      </c>
      <c r="E35" s="28" t="s">
        <v>321</v>
      </c>
      <c r="F35" s="28" t="s">
        <v>321</v>
      </c>
      <c r="G35" s="28" t="s">
        <v>321</v>
      </c>
      <c r="H35" s="32" t="s">
        <v>321</v>
      </c>
      <c r="I35" s="46" t="s">
        <v>321</v>
      </c>
      <c r="J35" s="28" t="s">
        <v>321</v>
      </c>
      <c r="K35" s="32" t="s">
        <v>321</v>
      </c>
      <c r="L35" s="46" t="s">
        <v>321</v>
      </c>
      <c r="M35" s="28" t="s">
        <v>321</v>
      </c>
      <c r="N35" s="28" t="s">
        <v>321</v>
      </c>
      <c r="O35" s="28" t="s">
        <v>321</v>
      </c>
      <c r="P35" s="32" t="s">
        <v>321</v>
      </c>
      <c r="Q35" s="46" t="s">
        <v>321</v>
      </c>
    </row>
    <row r="36" spans="1:17" s="195" customFormat="1" ht="14.1" customHeight="1" x14ac:dyDescent="0.25">
      <c r="A36" s="193" t="s">
        <v>33</v>
      </c>
      <c r="B36" s="28" t="s">
        <v>779</v>
      </c>
      <c r="C36" s="104">
        <v>2</v>
      </c>
      <c r="D36" s="770" t="s">
        <v>321</v>
      </c>
      <c r="E36" s="28" t="s">
        <v>321</v>
      </c>
      <c r="F36" s="28" t="s">
        <v>321</v>
      </c>
      <c r="G36" s="28" t="s">
        <v>321</v>
      </c>
      <c r="H36" s="32" t="s">
        <v>321</v>
      </c>
      <c r="I36" s="46" t="s">
        <v>321</v>
      </c>
      <c r="J36" s="28" t="s">
        <v>321</v>
      </c>
      <c r="K36" s="32" t="s">
        <v>321</v>
      </c>
      <c r="L36" s="46" t="s">
        <v>321</v>
      </c>
      <c r="M36" s="28" t="s">
        <v>321</v>
      </c>
      <c r="N36" s="28" t="s">
        <v>321</v>
      </c>
      <c r="O36" s="28" t="s">
        <v>321</v>
      </c>
      <c r="P36" s="32" t="s">
        <v>321</v>
      </c>
      <c r="Q36" s="46" t="s">
        <v>321</v>
      </c>
    </row>
    <row r="37" spans="1:17" s="195" customFormat="1" ht="14.1" customHeight="1" x14ac:dyDescent="0.25">
      <c r="A37" s="193" t="s">
        <v>34</v>
      </c>
      <c r="B37" s="28" t="s">
        <v>779</v>
      </c>
      <c r="C37" s="104">
        <v>1</v>
      </c>
      <c r="D37" s="770" t="s">
        <v>321</v>
      </c>
      <c r="E37" s="28" t="s">
        <v>321</v>
      </c>
      <c r="F37" s="28" t="s">
        <v>321</v>
      </c>
      <c r="G37" s="28" t="s">
        <v>321</v>
      </c>
      <c r="H37" s="32" t="s">
        <v>321</v>
      </c>
      <c r="I37" s="46" t="s">
        <v>321</v>
      </c>
      <c r="J37" s="28" t="s">
        <v>321</v>
      </c>
      <c r="K37" s="32" t="s">
        <v>321</v>
      </c>
      <c r="L37" s="46" t="s">
        <v>321</v>
      </c>
      <c r="M37" s="28" t="s">
        <v>321</v>
      </c>
      <c r="N37" s="28" t="s">
        <v>321</v>
      </c>
      <c r="O37" s="28" t="s">
        <v>321</v>
      </c>
      <c r="P37" s="32" t="s">
        <v>321</v>
      </c>
      <c r="Q37" s="46" t="s">
        <v>321</v>
      </c>
    </row>
    <row r="38" spans="1:17" s="195" customFormat="1" ht="14.1" customHeight="1" x14ac:dyDescent="0.25">
      <c r="A38" s="193" t="s">
        <v>35</v>
      </c>
      <c r="B38" s="28" t="s">
        <v>779</v>
      </c>
      <c r="C38" s="104">
        <v>3</v>
      </c>
      <c r="D38" s="770" t="s">
        <v>321</v>
      </c>
      <c r="E38" s="28" t="s">
        <v>321</v>
      </c>
      <c r="F38" s="28" t="s">
        <v>321</v>
      </c>
      <c r="G38" s="28" t="s">
        <v>321</v>
      </c>
      <c r="H38" s="32" t="s">
        <v>321</v>
      </c>
      <c r="I38" s="46" t="s">
        <v>321</v>
      </c>
      <c r="J38" s="28" t="s">
        <v>321</v>
      </c>
      <c r="K38" s="32" t="s">
        <v>321</v>
      </c>
      <c r="L38" s="46" t="s">
        <v>321</v>
      </c>
      <c r="M38" s="28" t="s">
        <v>321</v>
      </c>
      <c r="N38" s="28" t="s">
        <v>321</v>
      </c>
      <c r="O38" s="28" t="s">
        <v>321</v>
      </c>
      <c r="P38" s="32" t="s">
        <v>321</v>
      </c>
      <c r="Q38" s="46" t="s">
        <v>321</v>
      </c>
    </row>
    <row r="39" spans="1:17" s="195" customFormat="1" ht="14.1" customHeight="1" x14ac:dyDescent="0.25">
      <c r="A39" s="193" t="s">
        <v>36</v>
      </c>
      <c r="B39" s="28" t="s">
        <v>779</v>
      </c>
      <c r="C39" s="104">
        <v>0</v>
      </c>
      <c r="D39" s="770" t="s">
        <v>321</v>
      </c>
      <c r="E39" s="28" t="s">
        <v>321</v>
      </c>
      <c r="F39" s="28" t="s">
        <v>321</v>
      </c>
      <c r="G39" s="28" t="s">
        <v>321</v>
      </c>
      <c r="H39" s="32" t="s">
        <v>321</v>
      </c>
      <c r="I39" s="46" t="s">
        <v>321</v>
      </c>
      <c r="J39" s="28" t="s">
        <v>321</v>
      </c>
      <c r="K39" s="32" t="s">
        <v>321</v>
      </c>
      <c r="L39" s="46" t="s">
        <v>321</v>
      </c>
      <c r="M39" s="28" t="s">
        <v>321</v>
      </c>
      <c r="N39" s="28" t="s">
        <v>321</v>
      </c>
      <c r="O39" s="28" t="s">
        <v>321</v>
      </c>
      <c r="P39" s="32" t="s">
        <v>321</v>
      </c>
      <c r="Q39" s="46" t="s">
        <v>321</v>
      </c>
    </row>
    <row r="40" spans="1:17" s="195" customFormat="1" ht="14.1" customHeight="1" x14ac:dyDescent="0.25">
      <c r="A40" s="193" t="s">
        <v>37</v>
      </c>
      <c r="B40" s="28" t="s">
        <v>779</v>
      </c>
      <c r="C40" s="104">
        <v>0</v>
      </c>
      <c r="D40" s="770" t="s">
        <v>321</v>
      </c>
      <c r="E40" s="28" t="s">
        <v>321</v>
      </c>
      <c r="F40" s="28" t="s">
        <v>321</v>
      </c>
      <c r="G40" s="28" t="s">
        <v>321</v>
      </c>
      <c r="H40" s="32" t="s">
        <v>321</v>
      </c>
      <c r="I40" s="46" t="s">
        <v>321</v>
      </c>
      <c r="J40" s="28" t="s">
        <v>321</v>
      </c>
      <c r="K40" s="32" t="s">
        <v>321</v>
      </c>
      <c r="L40" s="46" t="s">
        <v>321</v>
      </c>
      <c r="M40" s="28" t="s">
        <v>321</v>
      </c>
      <c r="N40" s="28" t="s">
        <v>321</v>
      </c>
      <c r="O40" s="28" t="s">
        <v>321</v>
      </c>
      <c r="P40" s="32" t="s">
        <v>321</v>
      </c>
      <c r="Q40" s="46" t="s">
        <v>321</v>
      </c>
    </row>
    <row r="41" spans="1:17" s="195" customFormat="1" ht="14.1" customHeight="1" x14ac:dyDescent="0.25">
      <c r="A41" s="193" t="s">
        <v>38</v>
      </c>
      <c r="B41" s="28"/>
      <c r="C41" s="104">
        <v>6</v>
      </c>
      <c r="D41" s="653">
        <v>1790</v>
      </c>
      <c r="E41" s="104">
        <v>2</v>
      </c>
      <c r="F41" s="572">
        <v>7.2644362132480458</v>
      </c>
      <c r="G41" s="572">
        <v>0.27500000000000002</v>
      </c>
      <c r="H41" s="565">
        <v>4.5999999999999999E-2</v>
      </c>
      <c r="I41" s="567">
        <v>0.91</v>
      </c>
      <c r="J41" s="104">
        <v>2</v>
      </c>
      <c r="K41" s="32" t="s">
        <v>321</v>
      </c>
      <c r="L41" s="46" t="s">
        <v>321</v>
      </c>
      <c r="M41" s="28" t="s">
        <v>321</v>
      </c>
      <c r="N41" s="28" t="s">
        <v>321</v>
      </c>
      <c r="O41" s="28" t="s">
        <v>321</v>
      </c>
      <c r="P41" s="32" t="s">
        <v>321</v>
      </c>
      <c r="Q41" s="46" t="s">
        <v>321</v>
      </c>
    </row>
    <row r="42" spans="1:17" s="195" customFormat="1" ht="14.1" customHeight="1" x14ac:dyDescent="0.25">
      <c r="A42" s="193" t="s">
        <v>39</v>
      </c>
      <c r="B42" s="28" t="s">
        <v>779</v>
      </c>
      <c r="C42" s="104">
        <v>9</v>
      </c>
      <c r="D42" s="653">
        <v>572</v>
      </c>
      <c r="E42" s="104">
        <v>0</v>
      </c>
      <c r="F42" s="572">
        <v>2.0464549003848163</v>
      </c>
      <c r="G42" s="572">
        <v>0</v>
      </c>
      <c r="H42" s="565"/>
      <c r="I42" s="567">
        <v>1.464</v>
      </c>
      <c r="J42" s="104">
        <v>0</v>
      </c>
      <c r="K42" s="32" t="s">
        <v>321</v>
      </c>
      <c r="L42" s="46" t="s">
        <v>321</v>
      </c>
      <c r="M42" s="28" t="s">
        <v>321</v>
      </c>
      <c r="N42" s="28" t="s">
        <v>321</v>
      </c>
      <c r="O42" s="28" t="s">
        <v>321</v>
      </c>
      <c r="P42" s="32" t="s">
        <v>321</v>
      </c>
      <c r="Q42" s="46" t="s">
        <v>321</v>
      </c>
    </row>
    <row r="43" spans="1:17" s="195" customFormat="1" ht="14.1" customHeight="1" x14ac:dyDescent="0.25">
      <c r="A43" s="193" t="s">
        <v>40</v>
      </c>
      <c r="B43" s="28" t="s">
        <v>779</v>
      </c>
      <c r="C43" s="104">
        <v>4</v>
      </c>
      <c r="D43" s="770" t="s">
        <v>321</v>
      </c>
      <c r="E43" s="28" t="s">
        <v>321</v>
      </c>
      <c r="F43" s="28" t="s">
        <v>321</v>
      </c>
      <c r="G43" s="28" t="s">
        <v>321</v>
      </c>
      <c r="H43" s="32" t="s">
        <v>321</v>
      </c>
      <c r="I43" s="46" t="s">
        <v>321</v>
      </c>
      <c r="J43" s="28" t="s">
        <v>321</v>
      </c>
      <c r="K43" s="32" t="s">
        <v>321</v>
      </c>
      <c r="L43" s="46" t="s">
        <v>321</v>
      </c>
      <c r="M43" s="28" t="s">
        <v>321</v>
      </c>
      <c r="N43" s="28" t="s">
        <v>321</v>
      </c>
      <c r="O43" s="28" t="s">
        <v>321</v>
      </c>
      <c r="P43" s="32" t="s">
        <v>321</v>
      </c>
      <c r="Q43" s="46" t="s">
        <v>321</v>
      </c>
    </row>
    <row r="44" spans="1:17" s="195" customFormat="1" ht="14.1" customHeight="1" x14ac:dyDescent="0.25">
      <c r="A44" s="193" t="s">
        <v>41</v>
      </c>
      <c r="B44" s="28" t="s">
        <v>779</v>
      </c>
      <c r="C44" s="104">
        <v>5</v>
      </c>
      <c r="D44" s="653">
        <v>874</v>
      </c>
      <c r="E44" s="104">
        <v>1</v>
      </c>
      <c r="F44" s="572">
        <v>2.6324914795798429</v>
      </c>
      <c r="G44" s="572">
        <v>0.38</v>
      </c>
      <c r="H44" s="565">
        <v>1.9E-2</v>
      </c>
      <c r="I44" s="567">
        <v>1.873</v>
      </c>
      <c r="J44" s="104">
        <v>0</v>
      </c>
      <c r="K44" s="32" t="s">
        <v>321</v>
      </c>
      <c r="L44" s="46" t="s">
        <v>321</v>
      </c>
      <c r="M44" s="28" t="s">
        <v>321</v>
      </c>
      <c r="N44" s="28" t="s">
        <v>321</v>
      </c>
      <c r="O44" s="28" t="s">
        <v>321</v>
      </c>
      <c r="P44" s="32" t="s">
        <v>321</v>
      </c>
      <c r="Q44" s="46" t="s">
        <v>321</v>
      </c>
    </row>
    <row r="45" spans="1:17" s="195" customFormat="1" ht="14.1" customHeight="1" x14ac:dyDescent="0.25">
      <c r="A45" s="193" t="s">
        <v>42</v>
      </c>
      <c r="B45" s="28" t="s">
        <v>778</v>
      </c>
      <c r="C45" s="104">
        <v>69</v>
      </c>
      <c r="D45" s="653">
        <v>7754</v>
      </c>
      <c r="E45" s="104">
        <v>26</v>
      </c>
      <c r="F45" s="572">
        <v>28.867368901250902</v>
      </c>
      <c r="G45" s="572">
        <v>0.90100000000000002</v>
      </c>
      <c r="H45" s="565">
        <v>0.60099999999999998</v>
      </c>
      <c r="I45" s="567">
        <v>1.3009999999999999</v>
      </c>
      <c r="J45" s="104">
        <v>8</v>
      </c>
      <c r="K45" s="32" t="s">
        <v>321</v>
      </c>
      <c r="L45" s="46" t="s">
        <v>321</v>
      </c>
      <c r="M45" s="28" t="s">
        <v>321</v>
      </c>
      <c r="N45" s="28" t="s">
        <v>321</v>
      </c>
      <c r="O45" s="28" t="s">
        <v>321</v>
      </c>
      <c r="P45" s="32" t="s">
        <v>321</v>
      </c>
      <c r="Q45" s="46" t="s">
        <v>321</v>
      </c>
    </row>
    <row r="46" spans="1:17" s="195" customFormat="1" ht="14.1" customHeight="1" x14ac:dyDescent="0.25">
      <c r="A46" s="193" t="s">
        <v>43</v>
      </c>
      <c r="B46" s="28" t="s">
        <v>779</v>
      </c>
      <c r="C46" s="104">
        <v>0</v>
      </c>
      <c r="D46" s="770" t="s">
        <v>321</v>
      </c>
      <c r="E46" s="28" t="s">
        <v>321</v>
      </c>
      <c r="F46" s="28" t="s">
        <v>321</v>
      </c>
      <c r="G46" s="28" t="s">
        <v>321</v>
      </c>
      <c r="H46" s="32" t="s">
        <v>321</v>
      </c>
      <c r="I46" s="46" t="s">
        <v>321</v>
      </c>
      <c r="J46" s="28" t="s">
        <v>321</v>
      </c>
      <c r="K46" s="32" t="s">
        <v>321</v>
      </c>
      <c r="L46" s="46" t="s">
        <v>321</v>
      </c>
      <c r="M46" s="28" t="s">
        <v>321</v>
      </c>
      <c r="N46" s="28" t="s">
        <v>321</v>
      </c>
      <c r="O46" s="28" t="s">
        <v>321</v>
      </c>
      <c r="P46" s="32" t="s">
        <v>321</v>
      </c>
      <c r="Q46" s="46" t="s">
        <v>321</v>
      </c>
    </row>
    <row r="47" spans="1:17" s="195" customFormat="1" ht="14.1" customHeight="1" x14ac:dyDescent="0.25">
      <c r="A47" s="193" t="s">
        <v>44</v>
      </c>
      <c r="B47" s="28" t="s">
        <v>779</v>
      </c>
      <c r="C47" s="104">
        <v>1</v>
      </c>
      <c r="D47" s="770" t="s">
        <v>321</v>
      </c>
      <c r="E47" s="28" t="s">
        <v>321</v>
      </c>
      <c r="F47" s="28" t="s">
        <v>321</v>
      </c>
      <c r="G47" s="28" t="s">
        <v>321</v>
      </c>
      <c r="H47" s="32" t="s">
        <v>321</v>
      </c>
      <c r="I47" s="46" t="s">
        <v>321</v>
      </c>
      <c r="J47" s="28" t="s">
        <v>321</v>
      </c>
      <c r="K47" s="32" t="s">
        <v>321</v>
      </c>
      <c r="L47" s="46" t="s">
        <v>321</v>
      </c>
      <c r="M47" s="28" t="s">
        <v>321</v>
      </c>
      <c r="N47" s="28" t="s">
        <v>321</v>
      </c>
      <c r="O47" s="28" t="s">
        <v>321</v>
      </c>
      <c r="P47" s="32" t="s">
        <v>321</v>
      </c>
      <c r="Q47" s="46" t="s">
        <v>321</v>
      </c>
    </row>
    <row r="48" spans="1:17" s="195" customFormat="1" ht="14.1" customHeight="1" x14ac:dyDescent="0.25">
      <c r="A48" s="193" t="s">
        <v>45</v>
      </c>
      <c r="B48" s="28" t="s">
        <v>779</v>
      </c>
      <c r="C48" s="104">
        <v>1</v>
      </c>
      <c r="D48" s="770" t="s">
        <v>321</v>
      </c>
      <c r="E48" s="28" t="s">
        <v>321</v>
      </c>
      <c r="F48" s="28" t="s">
        <v>321</v>
      </c>
      <c r="G48" s="28" t="s">
        <v>321</v>
      </c>
      <c r="H48" s="32" t="s">
        <v>321</v>
      </c>
      <c r="I48" s="46" t="s">
        <v>321</v>
      </c>
      <c r="J48" s="28" t="s">
        <v>321</v>
      </c>
      <c r="K48" s="32" t="s">
        <v>321</v>
      </c>
      <c r="L48" s="46" t="s">
        <v>321</v>
      </c>
      <c r="M48" s="28" t="s">
        <v>321</v>
      </c>
      <c r="N48" s="28" t="s">
        <v>321</v>
      </c>
      <c r="O48" s="28" t="s">
        <v>321</v>
      </c>
      <c r="P48" s="32" t="s">
        <v>321</v>
      </c>
      <c r="Q48" s="46" t="s">
        <v>321</v>
      </c>
    </row>
    <row r="49" spans="1:17" s="195" customFormat="1" ht="14.1" customHeight="1" x14ac:dyDescent="0.25">
      <c r="A49" s="193" t="s">
        <v>46</v>
      </c>
      <c r="B49" s="28" t="s">
        <v>779</v>
      </c>
      <c r="C49" s="104">
        <v>0</v>
      </c>
      <c r="D49" s="770" t="s">
        <v>321</v>
      </c>
      <c r="E49" s="28" t="s">
        <v>321</v>
      </c>
      <c r="F49" s="28" t="s">
        <v>321</v>
      </c>
      <c r="G49" s="28" t="s">
        <v>321</v>
      </c>
      <c r="H49" s="32" t="s">
        <v>321</v>
      </c>
      <c r="I49" s="46" t="s">
        <v>321</v>
      </c>
      <c r="J49" s="28" t="s">
        <v>321</v>
      </c>
      <c r="K49" s="32" t="s">
        <v>321</v>
      </c>
      <c r="L49" s="46" t="s">
        <v>321</v>
      </c>
      <c r="M49" s="28" t="s">
        <v>321</v>
      </c>
      <c r="N49" s="28" t="s">
        <v>321</v>
      </c>
      <c r="O49" s="28" t="s">
        <v>321</v>
      </c>
      <c r="P49" s="32" t="s">
        <v>321</v>
      </c>
      <c r="Q49" s="46" t="s">
        <v>321</v>
      </c>
    </row>
    <row r="50" spans="1:17" s="195" customFormat="1" ht="14.1" customHeight="1" x14ac:dyDescent="0.25">
      <c r="A50" s="193" t="s">
        <v>47</v>
      </c>
      <c r="B50" s="28" t="s">
        <v>779</v>
      </c>
      <c r="C50" s="104">
        <v>9</v>
      </c>
      <c r="D50" s="653">
        <v>1196</v>
      </c>
      <c r="E50" s="104">
        <v>2</v>
      </c>
      <c r="F50" s="572">
        <v>4.8717426918614297</v>
      </c>
      <c r="G50" s="572">
        <v>0.41099999999999998</v>
      </c>
      <c r="H50" s="565">
        <v>6.9000000000000006E-2</v>
      </c>
      <c r="I50" s="567">
        <v>1.3560000000000001</v>
      </c>
      <c r="J50" s="104">
        <v>2</v>
      </c>
      <c r="K50" s="32" t="s">
        <v>321</v>
      </c>
      <c r="L50" s="46" t="s">
        <v>321</v>
      </c>
      <c r="M50" s="28" t="s">
        <v>321</v>
      </c>
      <c r="N50" s="28" t="s">
        <v>321</v>
      </c>
      <c r="O50" s="28" t="s">
        <v>321</v>
      </c>
      <c r="P50" s="32" t="s">
        <v>321</v>
      </c>
      <c r="Q50" s="46" t="s">
        <v>321</v>
      </c>
    </row>
    <row r="51" spans="1:17" s="195" customFormat="1" ht="14.1" customHeight="1" x14ac:dyDescent="0.25">
      <c r="A51" s="193" t="s">
        <v>48</v>
      </c>
      <c r="B51" s="28" t="s">
        <v>778</v>
      </c>
      <c r="C51" s="104">
        <v>21</v>
      </c>
      <c r="D51" s="653">
        <v>760</v>
      </c>
      <c r="E51" s="104">
        <v>0</v>
      </c>
      <c r="F51" s="572">
        <v>2.1098418255949944</v>
      </c>
      <c r="G51" s="572">
        <v>0</v>
      </c>
      <c r="H51" s="242" t="s">
        <v>321</v>
      </c>
      <c r="I51" s="567">
        <v>1.42</v>
      </c>
      <c r="J51" s="104">
        <v>0</v>
      </c>
      <c r="K51" s="32" t="s">
        <v>321</v>
      </c>
      <c r="L51" s="46" t="s">
        <v>321</v>
      </c>
      <c r="M51" s="28" t="s">
        <v>321</v>
      </c>
      <c r="N51" s="28" t="s">
        <v>321</v>
      </c>
      <c r="O51" s="28" t="s">
        <v>321</v>
      </c>
      <c r="P51" s="32" t="s">
        <v>321</v>
      </c>
      <c r="Q51" s="46" t="s">
        <v>321</v>
      </c>
    </row>
    <row r="52" spans="1:17" s="195" customFormat="1" ht="14.1" customHeight="1" x14ac:dyDescent="0.25">
      <c r="A52" s="193" t="s">
        <v>49</v>
      </c>
      <c r="B52" s="28" t="s">
        <v>779</v>
      </c>
      <c r="C52" s="104">
        <v>0</v>
      </c>
      <c r="D52" s="770" t="s">
        <v>321</v>
      </c>
      <c r="E52" s="28" t="s">
        <v>321</v>
      </c>
      <c r="F52" s="28" t="s">
        <v>321</v>
      </c>
      <c r="G52" s="28" t="s">
        <v>321</v>
      </c>
      <c r="H52" s="32" t="s">
        <v>321</v>
      </c>
      <c r="I52" s="46" t="s">
        <v>321</v>
      </c>
      <c r="J52" s="28" t="s">
        <v>321</v>
      </c>
      <c r="K52" s="32" t="s">
        <v>321</v>
      </c>
      <c r="L52" s="46" t="s">
        <v>321</v>
      </c>
      <c r="M52" s="28" t="s">
        <v>321</v>
      </c>
      <c r="N52" s="28" t="s">
        <v>321</v>
      </c>
      <c r="O52" s="28" t="s">
        <v>321</v>
      </c>
      <c r="P52" s="32" t="s">
        <v>321</v>
      </c>
      <c r="Q52" s="46" t="s">
        <v>321</v>
      </c>
    </row>
    <row r="53" spans="1:17" s="195" customFormat="1" ht="14.1" customHeight="1" x14ac:dyDescent="0.25">
      <c r="A53" s="193" t="s">
        <v>50</v>
      </c>
      <c r="B53" s="28" t="s">
        <v>779</v>
      </c>
      <c r="C53" s="104">
        <v>4</v>
      </c>
      <c r="D53" s="770" t="s">
        <v>321</v>
      </c>
      <c r="E53" s="28" t="s">
        <v>321</v>
      </c>
      <c r="F53" s="28" t="s">
        <v>321</v>
      </c>
      <c r="G53" s="28" t="s">
        <v>321</v>
      </c>
      <c r="H53" s="32" t="s">
        <v>321</v>
      </c>
      <c r="I53" s="46" t="s">
        <v>321</v>
      </c>
      <c r="J53" s="28" t="s">
        <v>321</v>
      </c>
      <c r="K53" s="32" t="s">
        <v>321</v>
      </c>
      <c r="L53" s="46" t="s">
        <v>321</v>
      </c>
      <c r="M53" s="28" t="s">
        <v>321</v>
      </c>
      <c r="N53" s="28" t="s">
        <v>321</v>
      </c>
      <c r="O53" s="28" t="s">
        <v>321</v>
      </c>
      <c r="P53" s="32" t="s">
        <v>321</v>
      </c>
      <c r="Q53" s="46" t="s">
        <v>321</v>
      </c>
    </row>
    <row r="54" spans="1:17" s="195" customFormat="1" ht="14.1" customHeight="1" x14ac:dyDescent="0.25">
      <c r="A54" s="193" t="s">
        <v>319</v>
      </c>
      <c r="B54" s="28"/>
      <c r="C54" s="104">
        <v>0</v>
      </c>
      <c r="D54" s="770" t="s">
        <v>321</v>
      </c>
      <c r="E54" s="28" t="s">
        <v>321</v>
      </c>
      <c r="F54" s="28" t="s">
        <v>321</v>
      </c>
      <c r="G54" s="28" t="s">
        <v>321</v>
      </c>
      <c r="H54" s="32" t="s">
        <v>321</v>
      </c>
      <c r="I54" s="46" t="s">
        <v>321</v>
      </c>
      <c r="J54" s="28" t="s">
        <v>321</v>
      </c>
      <c r="K54" s="32" t="s">
        <v>321</v>
      </c>
      <c r="L54" s="46" t="s">
        <v>321</v>
      </c>
      <c r="M54" s="28" t="s">
        <v>321</v>
      </c>
      <c r="N54" s="28" t="s">
        <v>321</v>
      </c>
      <c r="O54" s="28" t="s">
        <v>321</v>
      </c>
      <c r="P54" s="32" t="s">
        <v>321</v>
      </c>
      <c r="Q54" s="46" t="s">
        <v>321</v>
      </c>
    </row>
    <row r="55" spans="1:17" s="195" customFormat="1" ht="14.1" customHeight="1" x14ac:dyDescent="0.25">
      <c r="A55" s="193" t="s">
        <v>51</v>
      </c>
      <c r="B55" s="28" t="s">
        <v>779</v>
      </c>
      <c r="C55" s="104">
        <v>0</v>
      </c>
      <c r="D55" s="770" t="s">
        <v>321</v>
      </c>
      <c r="E55" s="28" t="s">
        <v>321</v>
      </c>
      <c r="F55" s="28" t="s">
        <v>321</v>
      </c>
      <c r="G55" s="28" t="s">
        <v>321</v>
      </c>
      <c r="H55" s="32" t="s">
        <v>321</v>
      </c>
      <c r="I55" s="46" t="s">
        <v>321</v>
      </c>
      <c r="J55" s="28" t="s">
        <v>321</v>
      </c>
      <c r="K55" s="32" t="s">
        <v>321</v>
      </c>
      <c r="L55" s="46" t="s">
        <v>321</v>
      </c>
      <c r="M55" s="28" t="s">
        <v>321</v>
      </c>
      <c r="N55" s="28" t="s">
        <v>321</v>
      </c>
      <c r="O55" s="28" t="s">
        <v>321</v>
      </c>
      <c r="P55" s="32" t="s">
        <v>321</v>
      </c>
      <c r="Q55" s="46" t="s">
        <v>321</v>
      </c>
    </row>
    <row r="56" spans="1:17" s="195" customFormat="1" ht="14.1" customHeight="1" x14ac:dyDescent="0.25">
      <c r="A56" s="193" t="s">
        <v>52</v>
      </c>
      <c r="B56" s="28" t="s">
        <v>778</v>
      </c>
      <c r="C56" s="104">
        <v>20</v>
      </c>
      <c r="D56" s="653">
        <v>2867</v>
      </c>
      <c r="E56" s="104">
        <v>8</v>
      </c>
      <c r="F56" s="572">
        <v>9.7131209782508012</v>
      </c>
      <c r="G56" s="572">
        <v>0.82399999999999995</v>
      </c>
      <c r="H56" s="565">
        <v>0.38300000000000001</v>
      </c>
      <c r="I56" s="567">
        <v>1.5640000000000001</v>
      </c>
      <c r="J56" s="104">
        <v>3</v>
      </c>
      <c r="K56" s="32" t="s">
        <v>321</v>
      </c>
      <c r="L56" s="46" t="s">
        <v>321</v>
      </c>
      <c r="M56" s="28" t="s">
        <v>321</v>
      </c>
      <c r="N56" s="28" t="s">
        <v>321</v>
      </c>
      <c r="O56" s="28" t="s">
        <v>321</v>
      </c>
      <c r="P56" s="32" t="s">
        <v>321</v>
      </c>
      <c r="Q56" s="46" t="s">
        <v>321</v>
      </c>
    </row>
    <row r="57" spans="1:17" s="195" customFormat="1" ht="14.1" customHeight="1" x14ac:dyDescent="0.25">
      <c r="A57" s="193" t="s">
        <v>53</v>
      </c>
      <c r="B57" s="28" t="s">
        <v>779</v>
      </c>
      <c r="C57" s="104">
        <v>16</v>
      </c>
      <c r="D57" s="653">
        <v>1664</v>
      </c>
      <c r="E57" s="104">
        <v>5</v>
      </c>
      <c r="F57" s="572">
        <v>5.8349683564668853</v>
      </c>
      <c r="G57" s="572">
        <v>0.85699999999999998</v>
      </c>
      <c r="H57" s="565">
        <v>0.314</v>
      </c>
      <c r="I57" s="567">
        <v>1.899</v>
      </c>
      <c r="J57" s="104">
        <v>1</v>
      </c>
      <c r="K57" s="32" t="s">
        <v>321</v>
      </c>
      <c r="L57" s="46" t="s">
        <v>321</v>
      </c>
      <c r="M57" s="28" t="s">
        <v>321</v>
      </c>
      <c r="N57" s="28" t="s">
        <v>321</v>
      </c>
      <c r="O57" s="28" t="s">
        <v>321</v>
      </c>
      <c r="P57" s="32" t="s">
        <v>321</v>
      </c>
      <c r="Q57" s="46" t="s">
        <v>321</v>
      </c>
    </row>
    <row r="58" spans="1:17" s="195" customFormat="1" ht="14.1" customHeight="1" x14ac:dyDescent="0.25">
      <c r="A58" s="193" t="s">
        <v>54</v>
      </c>
      <c r="B58" s="28" t="s">
        <v>779</v>
      </c>
      <c r="C58" s="104">
        <v>1</v>
      </c>
      <c r="D58" s="46" t="s">
        <v>321</v>
      </c>
      <c r="E58" s="28" t="s">
        <v>321</v>
      </c>
      <c r="F58" s="28" t="s">
        <v>321</v>
      </c>
      <c r="G58" s="28" t="s">
        <v>321</v>
      </c>
      <c r="H58" s="32" t="s">
        <v>321</v>
      </c>
      <c r="I58" s="46" t="s">
        <v>321</v>
      </c>
      <c r="J58" s="28" t="s">
        <v>321</v>
      </c>
      <c r="K58" s="32" t="s">
        <v>321</v>
      </c>
      <c r="L58" s="46" t="s">
        <v>321</v>
      </c>
      <c r="M58" s="28" t="s">
        <v>321</v>
      </c>
      <c r="N58" s="28" t="s">
        <v>321</v>
      </c>
      <c r="O58" s="28" t="s">
        <v>321</v>
      </c>
      <c r="P58" s="32" t="s">
        <v>321</v>
      </c>
      <c r="Q58" s="46" t="s">
        <v>321</v>
      </c>
    </row>
    <row r="59" spans="1:17" s="195" customFormat="1" ht="14.1" customHeight="1" x14ac:dyDescent="0.25">
      <c r="A59" s="193" t="s">
        <v>55</v>
      </c>
      <c r="B59" s="28" t="s">
        <v>779</v>
      </c>
      <c r="C59" s="104">
        <v>0</v>
      </c>
      <c r="D59" s="46" t="s">
        <v>321</v>
      </c>
      <c r="E59" s="28" t="s">
        <v>321</v>
      </c>
      <c r="F59" s="28" t="s">
        <v>321</v>
      </c>
      <c r="G59" s="28" t="s">
        <v>321</v>
      </c>
      <c r="H59" s="32" t="s">
        <v>321</v>
      </c>
      <c r="I59" s="46" t="s">
        <v>321</v>
      </c>
      <c r="J59" s="28" t="s">
        <v>321</v>
      </c>
      <c r="K59" s="32" t="s">
        <v>321</v>
      </c>
      <c r="L59" s="46" t="s">
        <v>321</v>
      </c>
      <c r="M59" s="28" t="s">
        <v>321</v>
      </c>
      <c r="N59" s="28" t="s">
        <v>321</v>
      </c>
      <c r="O59" s="28" t="s">
        <v>321</v>
      </c>
      <c r="P59" s="32" t="s">
        <v>321</v>
      </c>
      <c r="Q59" s="46" t="s">
        <v>321</v>
      </c>
    </row>
    <row r="60" spans="1:17" s="195" customFormat="1" ht="14.1" customHeight="1" x14ac:dyDescent="0.25">
      <c r="A60" s="198" t="s">
        <v>56</v>
      </c>
      <c r="B60" s="757"/>
      <c r="C60" s="430">
        <v>398</v>
      </c>
      <c r="D60" s="768">
        <v>41617</v>
      </c>
      <c r="E60" s="430">
        <v>116</v>
      </c>
      <c r="F60" s="758">
        <v>148.8515537140911</v>
      </c>
      <c r="G60" s="758">
        <v>0.77900000000000003</v>
      </c>
      <c r="H60" s="758">
        <v>0.64700000000000002</v>
      </c>
      <c r="I60" s="762">
        <v>0.93100000000000005</v>
      </c>
      <c r="J60" s="430">
        <v>39</v>
      </c>
      <c r="K60" s="760">
        <v>0.03</v>
      </c>
      <c r="L60" s="761">
        <v>0</v>
      </c>
      <c r="M60" s="758">
        <v>0</v>
      </c>
      <c r="N60" s="758">
        <v>0</v>
      </c>
      <c r="O60" s="758">
        <v>0.48599999999999999</v>
      </c>
      <c r="P60" s="758">
        <v>1.403</v>
      </c>
      <c r="Q60" s="762">
        <v>2.3780000000000001</v>
      </c>
    </row>
    <row r="61" spans="1:17" x14ac:dyDescent="0.25">
      <c r="K61" s="166"/>
      <c r="L61" s="165"/>
      <c r="M61" s="165"/>
    </row>
    <row r="62" spans="1:17" x14ac:dyDescent="0.25">
      <c r="K62" s="166"/>
      <c r="L62" s="165"/>
      <c r="M62" s="165"/>
    </row>
    <row r="63" spans="1:17" x14ac:dyDescent="0.25">
      <c r="A63" s="98" t="s">
        <v>657</v>
      </c>
      <c r="D63" s="162"/>
      <c r="E63" s="162"/>
      <c r="H63" s="113"/>
      <c r="I63" s="113"/>
    </row>
    <row r="64" spans="1:17" x14ac:dyDescent="0.25">
      <c r="A64" s="98" t="s">
        <v>478</v>
      </c>
      <c r="D64" s="162"/>
      <c r="E64" s="162"/>
      <c r="H64" s="113"/>
      <c r="I64" s="113"/>
    </row>
    <row r="65" spans="1:13" x14ac:dyDescent="0.25">
      <c r="A65" s="163" t="s">
        <v>930</v>
      </c>
      <c r="D65" s="162"/>
      <c r="E65" s="162"/>
      <c r="H65" s="113"/>
      <c r="I65" s="113"/>
    </row>
    <row r="66" spans="1:13" x14ac:dyDescent="0.25">
      <c r="A66" s="163" t="s">
        <v>878</v>
      </c>
      <c r="K66" s="113"/>
    </row>
    <row r="67" spans="1:13" x14ac:dyDescent="0.25">
      <c r="A67" s="98" t="s">
        <v>476</v>
      </c>
    </row>
    <row r="68" spans="1:13" x14ac:dyDescent="0.25">
      <c r="A68" s="98" t="s">
        <v>658</v>
      </c>
    </row>
    <row r="69" spans="1:13" x14ac:dyDescent="0.25">
      <c r="A69" s="163" t="s">
        <v>820</v>
      </c>
      <c r="E69" s="119"/>
      <c r="F69" s="238"/>
      <c r="G69" s="238"/>
      <c r="H69" s="238"/>
      <c r="I69" s="238"/>
      <c r="J69" s="119"/>
      <c r="L69" s="119"/>
      <c r="M69" s="119"/>
    </row>
    <row r="70" spans="1:13" x14ac:dyDescent="0.25">
      <c r="A70" s="163" t="s">
        <v>659</v>
      </c>
    </row>
    <row r="71" spans="1:13" x14ac:dyDescent="0.25">
      <c r="A71" s="339" t="s">
        <v>660</v>
      </c>
    </row>
    <row r="72" spans="1:13" x14ac:dyDescent="0.25">
      <c r="A72" s="163" t="s">
        <v>347</v>
      </c>
    </row>
    <row r="73" spans="1:13" x14ac:dyDescent="0.25">
      <c r="A73" s="163"/>
    </row>
    <row r="75" spans="1:13" x14ac:dyDescent="0.25">
      <c r="A75" s="113"/>
    </row>
    <row r="76" spans="1:13" x14ac:dyDescent="0.25">
      <c r="A76" s="113"/>
    </row>
    <row r="77" spans="1:13" x14ac:dyDescent="0.25">
      <c r="A77" s="113"/>
    </row>
    <row r="78" spans="1:13" x14ac:dyDescent="0.25">
      <c r="A78" s="113"/>
    </row>
    <row r="79" spans="1:13" x14ac:dyDescent="0.25">
      <c r="A79" s="113"/>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election activeCell="A65" sqref="A65"/>
    </sheetView>
  </sheetViews>
  <sheetFormatPr defaultColWidth="9.109375" defaultRowHeight="13.2" x14ac:dyDescent="0.25"/>
  <cols>
    <col min="1" max="1" width="16.88671875" style="114" customWidth="1"/>
    <col min="2" max="5" width="12.6640625" style="113" customWidth="1"/>
    <col min="6" max="7" width="12.6640625" style="162" customWidth="1"/>
    <col min="8" max="9" width="9.109375" style="162" customWidth="1"/>
    <col min="10" max="10" width="11.88671875" style="113" customWidth="1"/>
    <col min="11" max="11" width="12.6640625" style="119" customWidth="1"/>
    <col min="12" max="12" width="12.6640625" style="113" customWidth="1"/>
    <col min="13" max="17" width="9.109375" style="113" customWidth="1"/>
    <col min="18" max="19" width="9.109375" style="113"/>
    <col min="20" max="20" width="6.88671875" style="113" customWidth="1"/>
    <col min="21" max="16384" width="9.109375" style="113"/>
  </cols>
  <sheetData>
    <row r="1" spans="1:18" s="114" customFormat="1" ht="13.2" customHeight="1" x14ac:dyDescent="0.25">
      <c r="A1" s="1052" t="s">
        <v>116</v>
      </c>
      <c r="B1" s="1053"/>
      <c r="C1" s="1053"/>
      <c r="D1" s="1053"/>
      <c r="E1" s="1053"/>
      <c r="F1" s="1053"/>
      <c r="G1" s="1053"/>
      <c r="H1" s="1053"/>
      <c r="I1" s="1053"/>
      <c r="J1" s="1053"/>
      <c r="K1" s="1053"/>
      <c r="L1" s="1053"/>
      <c r="M1" s="1053"/>
      <c r="N1" s="1053"/>
      <c r="O1" s="1053"/>
      <c r="P1" s="1053"/>
      <c r="Q1" s="1054"/>
    </row>
    <row r="2" spans="1:18" s="114" customFormat="1" x14ac:dyDescent="0.25">
      <c r="A2" s="992" t="s">
        <v>581</v>
      </c>
      <c r="B2" s="988"/>
      <c r="C2" s="988"/>
      <c r="D2" s="988"/>
      <c r="E2" s="988"/>
      <c r="F2" s="988"/>
      <c r="G2" s="988"/>
      <c r="H2" s="988"/>
      <c r="I2" s="988"/>
      <c r="J2" s="988"/>
      <c r="K2" s="988"/>
      <c r="L2" s="988"/>
      <c r="M2" s="988"/>
      <c r="N2" s="988"/>
      <c r="O2" s="988"/>
      <c r="P2" s="988"/>
      <c r="Q2" s="1055"/>
    </row>
    <row r="3" spans="1:18" s="114" customFormat="1" ht="15.75" customHeight="1" thickBot="1" x14ac:dyDescent="0.3">
      <c r="A3" s="993" t="s">
        <v>511</v>
      </c>
      <c r="B3" s="994"/>
      <c r="C3" s="994"/>
      <c r="D3" s="994"/>
      <c r="E3" s="994"/>
      <c r="F3" s="994"/>
      <c r="G3" s="994"/>
      <c r="H3" s="994"/>
      <c r="I3" s="994"/>
      <c r="J3" s="994"/>
      <c r="K3" s="994"/>
      <c r="L3" s="994"/>
      <c r="M3" s="994"/>
      <c r="N3" s="994"/>
      <c r="O3" s="994"/>
      <c r="P3" s="994"/>
      <c r="Q3" s="1056"/>
    </row>
    <row r="4" spans="1:18" s="118" customFormat="1" ht="16.2" thickTop="1" x14ac:dyDescent="0.25">
      <c r="A4" s="16"/>
      <c r="B4" s="182"/>
      <c r="C4" s="11"/>
      <c r="D4" s="129"/>
      <c r="E4" s="1046" t="s">
        <v>57</v>
      </c>
      <c r="F4" s="1046"/>
      <c r="G4" s="153"/>
      <c r="H4" s="1047" t="s">
        <v>58</v>
      </c>
      <c r="I4" s="1048"/>
      <c r="J4" s="1049" t="s">
        <v>71</v>
      </c>
      <c r="K4" s="1050"/>
      <c r="L4" s="1051"/>
      <c r="M4" s="1044" t="s">
        <v>70</v>
      </c>
      <c r="N4" s="1044"/>
      <c r="O4" s="1044"/>
      <c r="P4" s="1044"/>
      <c r="Q4" s="1045"/>
      <c r="R4" s="11"/>
    </row>
    <row r="5" spans="1:18" s="118" customFormat="1" ht="57" customHeight="1" x14ac:dyDescent="0.25">
      <c r="A5" s="115" t="s">
        <v>1</v>
      </c>
      <c r="B5" s="13" t="s">
        <v>69</v>
      </c>
      <c r="C5" s="26" t="s">
        <v>459</v>
      </c>
      <c r="D5" s="12" t="s">
        <v>284</v>
      </c>
      <c r="E5" s="10" t="s">
        <v>59</v>
      </c>
      <c r="F5" s="21" t="s">
        <v>60</v>
      </c>
      <c r="G5" s="21" t="s">
        <v>61</v>
      </c>
      <c r="H5" s="21" t="s">
        <v>66</v>
      </c>
      <c r="I5" s="22" t="s">
        <v>67</v>
      </c>
      <c r="J5" s="26" t="s">
        <v>226</v>
      </c>
      <c r="K5" s="26" t="s">
        <v>223</v>
      </c>
      <c r="L5" s="27" t="s">
        <v>224</v>
      </c>
      <c r="M5" s="23">
        <v>0.1</v>
      </c>
      <c r="N5" s="23">
        <v>0.25</v>
      </c>
      <c r="O5" s="20" t="s">
        <v>68</v>
      </c>
      <c r="P5" s="23">
        <v>0.75</v>
      </c>
      <c r="Q5" s="24">
        <v>0.9</v>
      </c>
    </row>
    <row r="6" spans="1:18" s="195" customFormat="1" ht="14.1" customHeight="1" x14ac:dyDescent="0.25">
      <c r="A6" s="193" t="s">
        <v>5</v>
      </c>
      <c r="B6" s="28" t="s">
        <v>779</v>
      </c>
      <c r="C6" s="685">
        <v>0</v>
      </c>
      <c r="D6" s="46" t="s">
        <v>321</v>
      </c>
      <c r="E6" s="28" t="s">
        <v>321</v>
      </c>
      <c r="F6" s="28" t="s">
        <v>321</v>
      </c>
      <c r="G6" s="28" t="s">
        <v>321</v>
      </c>
      <c r="H6" s="32" t="s">
        <v>321</v>
      </c>
      <c r="I6" s="46" t="s">
        <v>321</v>
      </c>
      <c r="J6" s="32" t="s">
        <v>321</v>
      </c>
      <c r="K6" s="32" t="s">
        <v>321</v>
      </c>
      <c r="L6" s="46" t="s">
        <v>321</v>
      </c>
      <c r="M6" s="28" t="s">
        <v>321</v>
      </c>
      <c r="N6" s="28" t="s">
        <v>321</v>
      </c>
      <c r="O6" s="28" t="s">
        <v>321</v>
      </c>
      <c r="P6" s="28" t="s">
        <v>321</v>
      </c>
      <c r="Q6" s="46" t="s">
        <v>321</v>
      </c>
      <c r="R6" s="28"/>
    </row>
    <row r="7" spans="1:18" s="195" customFormat="1" ht="14.1" customHeight="1" x14ac:dyDescent="0.25">
      <c r="A7" s="193" t="s">
        <v>6</v>
      </c>
      <c r="B7" s="28" t="s">
        <v>779</v>
      </c>
      <c r="C7" s="685">
        <v>0</v>
      </c>
      <c r="D7" s="46" t="s">
        <v>321</v>
      </c>
      <c r="E7" s="28" t="s">
        <v>321</v>
      </c>
      <c r="F7" s="28" t="s">
        <v>321</v>
      </c>
      <c r="G7" s="28" t="s">
        <v>321</v>
      </c>
      <c r="H7" s="32" t="s">
        <v>321</v>
      </c>
      <c r="I7" s="46" t="s">
        <v>321</v>
      </c>
      <c r="J7" s="32" t="s">
        <v>321</v>
      </c>
      <c r="K7" s="32" t="s">
        <v>321</v>
      </c>
      <c r="L7" s="46" t="s">
        <v>321</v>
      </c>
      <c r="M7" s="28" t="s">
        <v>321</v>
      </c>
      <c r="N7" s="28" t="s">
        <v>321</v>
      </c>
      <c r="O7" s="28" t="s">
        <v>321</v>
      </c>
      <c r="P7" s="28" t="s">
        <v>321</v>
      </c>
      <c r="Q7" s="46" t="s">
        <v>321</v>
      </c>
      <c r="R7" s="28"/>
    </row>
    <row r="8" spans="1:18" s="195" customFormat="1" ht="14.1" customHeight="1" x14ac:dyDescent="0.25">
      <c r="A8" s="193" t="s">
        <v>7</v>
      </c>
      <c r="B8" s="28" t="s">
        <v>779</v>
      </c>
      <c r="C8" s="685">
        <v>0</v>
      </c>
      <c r="D8" s="46" t="s">
        <v>321</v>
      </c>
      <c r="E8" s="28" t="s">
        <v>321</v>
      </c>
      <c r="F8" s="28" t="s">
        <v>321</v>
      </c>
      <c r="G8" s="28" t="s">
        <v>321</v>
      </c>
      <c r="H8" s="32" t="s">
        <v>321</v>
      </c>
      <c r="I8" s="46" t="s">
        <v>321</v>
      </c>
      <c r="J8" s="32" t="s">
        <v>321</v>
      </c>
      <c r="K8" s="32" t="s">
        <v>321</v>
      </c>
      <c r="L8" s="46" t="s">
        <v>321</v>
      </c>
      <c r="M8" s="28" t="s">
        <v>321</v>
      </c>
      <c r="N8" s="28" t="s">
        <v>321</v>
      </c>
      <c r="O8" s="28" t="s">
        <v>321</v>
      </c>
      <c r="P8" s="28" t="s">
        <v>321</v>
      </c>
      <c r="Q8" s="46" t="s">
        <v>321</v>
      </c>
      <c r="R8" s="28"/>
    </row>
    <row r="9" spans="1:18" s="195" customFormat="1" ht="14.1" customHeight="1" x14ac:dyDescent="0.25">
      <c r="A9" s="193" t="s">
        <v>8</v>
      </c>
      <c r="B9" s="28" t="s">
        <v>779</v>
      </c>
      <c r="C9" s="685">
        <v>0</v>
      </c>
      <c r="D9" s="46" t="s">
        <v>321</v>
      </c>
      <c r="E9" s="28" t="s">
        <v>321</v>
      </c>
      <c r="F9" s="28" t="s">
        <v>321</v>
      </c>
      <c r="G9" s="28" t="s">
        <v>321</v>
      </c>
      <c r="H9" s="32" t="s">
        <v>321</v>
      </c>
      <c r="I9" s="46" t="s">
        <v>321</v>
      </c>
      <c r="J9" s="32" t="s">
        <v>321</v>
      </c>
      <c r="K9" s="32" t="s">
        <v>321</v>
      </c>
      <c r="L9" s="46" t="s">
        <v>321</v>
      </c>
      <c r="M9" s="28" t="s">
        <v>321</v>
      </c>
      <c r="N9" s="28" t="s">
        <v>321</v>
      </c>
      <c r="O9" s="28" t="s">
        <v>321</v>
      </c>
      <c r="P9" s="28" t="s">
        <v>321</v>
      </c>
      <c r="Q9" s="46" t="s">
        <v>321</v>
      </c>
      <c r="R9" s="28"/>
    </row>
    <row r="10" spans="1:18" s="195" customFormat="1" ht="14.1" customHeight="1" x14ac:dyDescent="0.25">
      <c r="A10" s="193" t="s">
        <v>9</v>
      </c>
      <c r="B10" s="28" t="s">
        <v>779</v>
      </c>
      <c r="C10" s="685">
        <v>47</v>
      </c>
      <c r="D10" s="653">
        <v>1049</v>
      </c>
      <c r="E10" s="104">
        <v>14</v>
      </c>
      <c r="F10" s="572">
        <v>20.353706115461385</v>
      </c>
      <c r="G10" s="572">
        <v>0.68799999999999994</v>
      </c>
      <c r="H10" s="565">
        <v>0.39200000000000002</v>
      </c>
      <c r="I10" s="567">
        <v>1.127</v>
      </c>
      <c r="J10" s="685">
        <v>5</v>
      </c>
      <c r="K10" s="32" t="s">
        <v>321</v>
      </c>
      <c r="L10" s="46" t="s">
        <v>321</v>
      </c>
      <c r="M10" s="28" t="s">
        <v>321</v>
      </c>
      <c r="N10" s="28" t="s">
        <v>321</v>
      </c>
      <c r="O10" s="28" t="s">
        <v>321</v>
      </c>
      <c r="P10" s="28" t="s">
        <v>321</v>
      </c>
      <c r="Q10" s="46" t="s">
        <v>321</v>
      </c>
    </row>
    <row r="11" spans="1:18" s="195" customFormat="1" ht="14.1" customHeight="1" x14ac:dyDescent="0.25">
      <c r="A11" s="193" t="s">
        <v>10</v>
      </c>
      <c r="B11" s="28" t="s">
        <v>779</v>
      </c>
      <c r="C11" s="685">
        <v>2</v>
      </c>
      <c r="D11" s="46" t="s">
        <v>321</v>
      </c>
      <c r="E11" s="28" t="s">
        <v>321</v>
      </c>
      <c r="F11" s="28" t="s">
        <v>321</v>
      </c>
      <c r="G11" s="28" t="s">
        <v>321</v>
      </c>
      <c r="H11" s="32" t="s">
        <v>321</v>
      </c>
      <c r="I11" s="46" t="s">
        <v>321</v>
      </c>
      <c r="J11" s="32" t="s">
        <v>321</v>
      </c>
      <c r="K11" s="32" t="s">
        <v>321</v>
      </c>
      <c r="L11" s="46" t="s">
        <v>321</v>
      </c>
      <c r="M11" s="28" t="s">
        <v>321</v>
      </c>
      <c r="N11" s="28" t="s">
        <v>321</v>
      </c>
      <c r="O11" s="28" t="s">
        <v>321</v>
      </c>
      <c r="P11" s="28" t="s">
        <v>321</v>
      </c>
      <c r="Q11" s="46" t="s">
        <v>321</v>
      </c>
      <c r="R11" s="28"/>
    </row>
    <row r="12" spans="1:18" s="195" customFormat="1" ht="14.1" customHeight="1" x14ac:dyDescent="0.25">
      <c r="A12" s="193" t="s">
        <v>11</v>
      </c>
      <c r="B12" s="28" t="s">
        <v>779</v>
      </c>
      <c r="C12" s="685">
        <v>0</v>
      </c>
      <c r="D12" s="46" t="s">
        <v>321</v>
      </c>
      <c r="E12" s="28" t="s">
        <v>321</v>
      </c>
      <c r="F12" s="28" t="s">
        <v>321</v>
      </c>
      <c r="G12" s="28" t="s">
        <v>321</v>
      </c>
      <c r="H12" s="32" t="s">
        <v>321</v>
      </c>
      <c r="I12" s="46" t="s">
        <v>321</v>
      </c>
      <c r="J12" s="32" t="s">
        <v>321</v>
      </c>
      <c r="K12" s="32" t="s">
        <v>321</v>
      </c>
      <c r="L12" s="46" t="s">
        <v>321</v>
      </c>
      <c r="M12" s="28" t="s">
        <v>321</v>
      </c>
      <c r="N12" s="28" t="s">
        <v>321</v>
      </c>
      <c r="O12" s="28" t="s">
        <v>321</v>
      </c>
      <c r="P12" s="28" t="s">
        <v>321</v>
      </c>
      <c r="Q12" s="46" t="s">
        <v>321</v>
      </c>
      <c r="R12" s="28"/>
    </row>
    <row r="13" spans="1:18" s="195" customFormat="1" ht="14.1" customHeight="1" x14ac:dyDescent="0.25">
      <c r="A13" s="193" t="s">
        <v>220</v>
      </c>
      <c r="B13" s="28" t="s">
        <v>779</v>
      </c>
      <c r="C13" s="685">
        <v>0</v>
      </c>
      <c r="D13" s="46" t="s">
        <v>321</v>
      </c>
      <c r="E13" s="28" t="s">
        <v>321</v>
      </c>
      <c r="F13" s="28" t="s">
        <v>321</v>
      </c>
      <c r="G13" s="28" t="s">
        <v>321</v>
      </c>
      <c r="H13" s="32" t="s">
        <v>321</v>
      </c>
      <c r="I13" s="46" t="s">
        <v>321</v>
      </c>
      <c r="J13" s="32" t="s">
        <v>321</v>
      </c>
      <c r="K13" s="32" t="s">
        <v>321</v>
      </c>
      <c r="L13" s="46" t="s">
        <v>321</v>
      </c>
      <c r="M13" s="28" t="s">
        <v>321</v>
      </c>
      <c r="N13" s="28" t="s">
        <v>321</v>
      </c>
      <c r="O13" s="28" t="s">
        <v>321</v>
      </c>
      <c r="P13" s="28" t="s">
        <v>321</v>
      </c>
      <c r="Q13" s="46" t="s">
        <v>321</v>
      </c>
      <c r="R13" s="28"/>
    </row>
    <row r="14" spans="1:18" s="195" customFormat="1" ht="14.1" customHeight="1" x14ac:dyDescent="0.25">
      <c r="A14" s="193" t="s">
        <v>12</v>
      </c>
      <c r="B14" s="28"/>
      <c r="C14" s="685">
        <v>1</v>
      </c>
      <c r="D14" s="46" t="s">
        <v>321</v>
      </c>
      <c r="E14" s="28" t="s">
        <v>321</v>
      </c>
      <c r="F14" s="28" t="s">
        <v>321</v>
      </c>
      <c r="G14" s="28" t="s">
        <v>321</v>
      </c>
      <c r="H14" s="32" t="s">
        <v>321</v>
      </c>
      <c r="I14" s="46" t="s">
        <v>321</v>
      </c>
      <c r="J14" s="32" t="s">
        <v>321</v>
      </c>
      <c r="K14" s="32" t="s">
        <v>321</v>
      </c>
      <c r="L14" s="46" t="s">
        <v>321</v>
      </c>
      <c r="M14" s="28" t="s">
        <v>321</v>
      </c>
      <c r="N14" s="28" t="s">
        <v>321</v>
      </c>
      <c r="O14" s="28" t="s">
        <v>321</v>
      </c>
      <c r="P14" s="28" t="s">
        <v>321</v>
      </c>
      <c r="Q14" s="46" t="s">
        <v>321</v>
      </c>
      <c r="R14" s="28"/>
    </row>
    <row r="15" spans="1:18" s="195" customFormat="1" ht="14.1" customHeight="1" x14ac:dyDescent="0.25">
      <c r="A15" s="193" t="s">
        <v>13</v>
      </c>
      <c r="B15" s="28" t="s">
        <v>779</v>
      </c>
      <c r="C15" s="685">
        <v>5</v>
      </c>
      <c r="D15" s="686">
        <v>239</v>
      </c>
      <c r="E15" s="104">
        <v>9</v>
      </c>
      <c r="F15" s="572">
        <v>4.7246902780106534</v>
      </c>
      <c r="G15" s="572">
        <v>1.905</v>
      </c>
      <c r="H15" s="565">
        <v>0.92900000000000005</v>
      </c>
      <c r="I15" s="567">
        <v>3.496</v>
      </c>
      <c r="J15" s="685">
        <v>2</v>
      </c>
      <c r="K15" s="32" t="s">
        <v>321</v>
      </c>
      <c r="L15" s="46" t="s">
        <v>321</v>
      </c>
      <c r="M15" s="28" t="s">
        <v>321</v>
      </c>
      <c r="N15" s="28" t="s">
        <v>321</v>
      </c>
      <c r="O15" s="28" t="s">
        <v>321</v>
      </c>
      <c r="P15" s="28" t="s">
        <v>321</v>
      </c>
      <c r="Q15" s="46" t="s">
        <v>321</v>
      </c>
    </row>
    <row r="16" spans="1:18" s="195" customFormat="1" ht="14.1" customHeight="1" x14ac:dyDescent="0.25">
      <c r="A16" s="193" t="s">
        <v>14</v>
      </c>
      <c r="B16" s="28" t="s">
        <v>779</v>
      </c>
      <c r="C16" s="685">
        <v>2</v>
      </c>
      <c r="D16" s="46" t="s">
        <v>321</v>
      </c>
      <c r="E16" s="28" t="s">
        <v>321</v>
      </c>
      <c r="F16" s="28" t="s">
        <v>321</v>
      </c>
      <c r="G16" s="28" t="s">
        <v>321</v>
      </c>
      <c r="H16" s="32" t="s">
        <v>321</v>
      </c>
      <c r="I16" s="46" t="s">
        <v>321</v>
      </c>
      <c r="J16" s="32" t="s">
        <v>321</v>
      </c>
      <c r="K16" s="32" t="s">
        <v>321</v>
      </c>
      <c r="L16" s="46" t="s">
        <v>321</v>
      </c>
      <c r="M16" s="28" t="s">
        <v>321</v>
      </c>
      <c r="N16" s="28" t="s">
        <v>321</v>
      </c>
      <c r="O16" s="28" t="s">
        <v>321</v>
      </c>
      <c r="P16" s="28" t="s">
        <v>321</v>
      </c>
      <c r="Q16" s="46" t="s">
        <v>321</v>
      </c>
      <c r="R16" s="28"/>
    </row>
    <row r="17" spans="1:18" s="195" customFormat="1" ht="14.1" customHeight="1" x14ac:dyDescent="0.25">
      <c r="A17" s="193" t="s">
        <v>317</v>
      </c>
      <c r="B17" s="28" t="s">
        <v>779</v>
      </c>
      <c r="C17" s="685">
        <v>0</v>
      </c>
      <c r="D17" s="46" t="s">
        <v>321</v>
      </c>
      <c r="E17" s="28" t="s">
        <v>321</v>
      </c>
      <c r="F17" s="28" t="s">
        <v>321</v>
      </c>
      <c r="G17" s="28" t="s">
        <v>321</v>
      </c>
      <c r="H17" s="32" t="s">
        <v>321</v>
      </c>
      <c r="I17" s="46" t="s">
        <v>321</v>
      </c>
      <c r="J17" s="32" t="s">
        <v>321</v>
      </c>
      <c r="K17" s="32" t="s">
        <v>321</v>
      </c>
      <c r="L17" s="46" t="s">
        <v>321</v>
      </c>
      <c r="M17" s="28" t="s">
        <v>321</v>
      </c>
      <c r="N17" s="28" t="s">
        <v>321</v>
      </c>
      <c r="O17" s="28" t="s">
        <v>321</v>
      </c>
      <c r="P17" s="28" t="s">
        <v>321</v>
      </c>
      <c r="Q17" s="46" t="s">
        <v>321</v>
      </c>
      <c r="R17" s="28"/>
    </row>
    <row r="18" spans="1:18" s="195" customFormat="1" ht="14.1" customHeight="1" x14ac:dyDescent="0.25">
      <c r="A18" s="193" t="s">
        <v>15</v>
      </c>
      <c r="B18" s="28" t="s">
        <v>779</v>
      </c>
      <c r="C18" s="685">
        <v>0</v>
      </c>
      <c r="D18" s="46" t="s">
        <v>321</v>
      </c>
      <c r="E18" s="28" t="s">
        <v>321</v>
      </c>
      <c r="F18" s="28" t="s">
        <v>321</v>
      </c>
      <c r="G18" s="28" t="s">
        <v>321</v>
      </c>
      <c r="H18" s="32" t="s">
        <v>321</v>
      </c>
      <c r="I18" s="46" t="s">
        <v>321</v>
      </c>
      <c r="J18" s="32" t="s">
        <v>321</v>
      </c>
      <c r="K18" s="32" t="s">
        <v>321</v>
      </c>
      <c r="L18" s="46" t="s">
        <v>321</v>
      </c>
      <c r="M18" s="28" t="s">
        <v>321</v>
      </c>
      <c r="N18" s="28" t="s">
        <v>321</v>
      </c>
      <c r="O18" s="28" t="s">
        <v>321</v>
      </c>
      <c r="P18" s="28" t="s">
        <v>321</v>
      </c>
      <c r="Q18" s="46" t="s">
        <v>321</v>
      </c>
      <c r="R18" s="28"/>
    </row>
    <row r="19" spans="1:18" s="195" customFormat="1" ht="14.1" customHeight="1" x14ac:dyDescent="0.25">
      <c r="A19" s="193" t="s">
        <v>16</v>
      </c>
      <c r="B19" s="28" t="s">
        <v>779</v>
      </c>
      <c r="C19" s="685">
        <v>1</v>
      </c>
      <c r="D19" s="46" t="s">
        <v>321</v>
      </c>
      <c r="E19" s="28" t="s">
        <v>321</v>
      </c>
      <c r="F19" s="28" t="s">
        <v>321</v>
      </c>
      <c r="G19" s="28" t="s">
        <v>321</v>
      </c>
      <c r="H19" s="32" t="s">
        <v>321</v>
      </c>
      <c r="I19" s="46" t="s">
        <v>321</v>
      </c>
      <c r="J19" s="32" t="s">
        <v>321</v>
      </c>
      <c r="K19" s="32" t="s">
        <v>321</v>
      </c>
      <c r="L19" s="46" t="s">
        <v>321</v>
      </c>
      <c r="M19" s="28" t="s">
        <v>321</v>
      </c>
      <c r="N19" s="28" t="s">
        <v>321</v>
      </c>
      <c r="O19" s="28" t="s">
        <v>321</v>
      </c>
      <c r="P19" s="28" t="s">
        <v>321</v>
      </c>
      <c r="Q19" s="46" t="s">
        <v>321</v>
      </c>
      <c r="R19" s="28"/>
    </row>
    <row r="20" spans="1:18" s="195" customFormat="1" ht="14.1" customHeight="1" x14ac:dyDescent="0.25">
      <c r="A20" s="193" t="s">
        <v>17</v>
      </c>
      <c r="B20" s="28" t="s">
        <v>779</v>
      </c>
      <c r="C20" s="685">
        <v>0</v>
      </c>
      <c r="D20" s="46" t="s">
        <v>321</v>
      </c>
      <c r="E20" s="28" t="s">
        <v>321</v>
      </c>
      <c r="F20" s="28" t="s">
        <v>321</v>
      </c>
      <c r="G20" s="28" t="s">
        <v>321</v>
      </c>
      <c r="H20" s="32" t="s">
        <v>321</v>
      </c>
      <c r="I20" s="46" t="s">
        <v>321</v>
      </c>
      <c r="J20" s="32" t="s">
        <v>321</v>
      </c>
      <c r="K20" s="32" t="s">
        <v>321</v>
      </c>
      <c r="L20" s="46" t="s">
        <v>321</v>
      </c>
      <c r="M20" s="28" t="s">
        <v>321</v>
      </c>
      <c r="N20" s="28" t="s">
        <v>321</v>
      </c>
      <c r="O20" s="28" t="s">
        <v>321</v>
      </c>
      <c r="P20" s="28" t="s">
        <v>321</v>
      </c>
      <c r="Q20" s="46" t="s">
        <v>321</v>
      </c>
      <c r="R20" s="28"/>
    </row>
    <row r="21" spans="1:18" s="195" customFormat="1" ht="14.1" customHeight="1" x14ac:dyDescent="0.25">
      <c r="A21" s="193" t="s">
        <v>18</v>
      </c>
      <c r="B21" s="28" t="s">
        <v>779</v>
      </c>
      <c r="C21" s="685">
        <v>3</v>
      </c>
      <c r="D21" s="46" t="s">
        <v>321</v>
      </c>
      <c r="E21" s="28" t="s">
        <v>321</v>
      </c>
      <c r="F21" s="28" t="s">
        <v>321</v>
      </c>
      <c r="G21" s="28" t="s">
        <v>321</v>
      </c>
      <c r="H21" s="32" t="s">
        <v>321</v>
      </c>
      <c r="I21" s="46" t="s">
        <v>321</v>
      </c>
      <c r="J21" s="32" t="s">
        <v>321</v>
      </c>
      <c r="K21" s="32" t="s">
        <v>321</v>
      </c>
      <c r="L21" s="46" t="s">
        <v>321</v>
      </c>
      <c r="M21" s="28" t="s">
        <v>321</v>
      </c>
      <c r="N21" s="28" t="s">
        <v>321</v>
      </c>
      <c r="O21" s="28" t="s">
        <v>321</v>
      </c>
      <c r="P21" s="28" t="s">
        <v>321</v>
      </c>
      <c r="Q21" s="46" t="s">
        <v>321</v>
      </c>
      <c r="R21" s="28"/>
    </row>
    <row r="22" spans="1:18" s="195" customFormat="1" ht="14.1" customHeight="1" x14ac:dyDescent="0.25">
      <c r="A22" s="193" t="s">
        <v>19</v>
      </c>
      <c r="B22" s="28" t="s">
        <v>779</v>
      </c>
      <c r="C22" s="685">
        <v>0</v>
      </c>
      <c r="D22" s="46" t="s">
        <v>321</v>
      </c>
      <c r="E22" s="28" t="s">
        <v>321</v>
      </c>
      <c r="F22" s="28" t="s">
        <v>321</v>
      </c>
      <c r="G22" s="28" t="s">
        <v>321</v>
      </c>
      <c r="H22" s="32" t="s">
        <v>321</v>
      </c>
      <c r="I22" s="46" t="s">
        <v>321</v>
      </c>
      <c r="J22" s="32" t="s">
        <v>321</v>
      </c>
      <c r="K22" s="32" t="s">
        <v>321</v>
      </c>
      <c r="L22" s="46" t="s">
        <v>321</v>
      </c>
      <c r="M22" s="28" t="s">
        <v>321</v>
      </c>
      <c r="N22" s="28" t="s">
        <v>321</v>
      </c>
      <c r="O22" s="28" t="s">
        <v>321</v>
      </c>
      <c r="P22" s="28" t="s">
        <v>321</v>
      </c>
      <c r="Q22" s="46" t="s">
        <v>321</v>
      </c>
      <c r="R22" s="28"/>
    </row>
    <row r="23" spans="1:18" s="195" customFormat="1" ht="14.1" customHeight="1" x14ac:dyDescent="0.25">
      <c r="A23" s="193" t="s">
        <v>20</v>
      </c>
      <c r="B23" s="28" t="s">
        <v>779</v>
      </c>
      <c r="C23" s="685">
        <v>0</v>
      </c>
      <c r="D23" s="46" t="s">
        <v>321</v>
      </c>
      <c r="E23" s="28" t="s">
        <v>321</v>
      </c>
      <c r="F23" s="28" t="s">
        <v>321</v>
      </c>
      <c r="G23" s="28" t="s">
        <v>321</v>
      </c>
      <c r="H23" s="32" t="s">
        <v>321</v>
      </c>
      <c r="I23" s="46" t="s">
        <v>321</v>
      </c>
      <c r="J23" s="32" t="s">
        <v>321</v>
      </c>
      <c r="K23" s="32" t="s">
        <v>321</v>
      </c>
      <c r="L23" s="46" t="s">
        <v>321</v>
      </c>
      <c r="M23" s="28" t="s">
        <v>321</v>
      </c>
      <c r="N23" s="28" t="s">
        <v>321</v>
      </c>
      <c r="O23" s="28" t="s">
        <v>321</v>
      </c>
      <c r="P23" s="28" t="s">
        <v>321</v>
      </c>
      <c r="Q23" s="46" t="s">
        <v>321</v>
      </c>
      <c r="R23" s="28"/>
    </row>
    <row r="24" spans="1:18" s="195" customFormat="1" ht="14.1" customHeight="1" x14ac:dyDescent="0.25">
      <c r="A24" s="193" t="s">
        <v>21</v>
      </c>
      <c r="B24" s="28" t="s">
        <v>779</v>
      </c>
      <c r="C24" s="685">
        <v>0</v>
      </c>
      <c r="D24" s="46" t="s">
        <v>321</v>
      </c>
      <c r="E24" s="28" t="s">
        <v>321</v>
      </c>
      <c r="F24" s="28" t="s">
        <v>321</v>
      </c>
      <c r="G24" s="28" t="s">
        <v>321</v>
      </c>
      <c r="H24" s="32" t="s">
        <v>321</v>
      </c>
      <c r="I24" s="46" t="s">
        <v>321</v>
      </c>
      <c r="J24" s="32" t="s">
        <v>321</v>
      </c>
      <c r="K24" s="32" t="s">
        <v>321</v>
      </c>
      <c r="L24" s="46" t="s">
        <v>321</v>
      </c>
      <c r="M24" s="28" t="s">
        <v>321</v>
      </c>
      <c r="N24" s="28" t="s">
        <v>321</v>
      </c>
      <c r="O24" s="28" t="s">
        <v>321</v>
      </c>
      <c r="P24" s="28" t="s">
        <v>321</v>
      </c>
      <c r="Q24" s="46" t="s">
        <v>321</v>
      </c>
      <c r="R24" s="28"/>
    </row>
    <row r="25" spans="1:18" s="195" customFormat="1" ht="14.1" customHeight="1" x14ac:dyDescent="0.25">
      <c r="A25" s="193" t="s">
        <v>22</v>
      </c>
      <c r="B25" s="28" t="s">
        <v>779</v>
      </c>
      <c r="C25" s="685">
        <v>4</v>
      </c>
      <c r="D25" s="46" t="s">
        <v>321</v>
      </c>
      <c r="E25" s="28" t="s">
        <v>321</v>
      </c>
      <c r="F25" s="28" t="s">
        <v>321</v>
      </c>
      <c r="G25" s="28" t="s">
        <v>321</v>
      </c>
      <c r="H25" s="32" t="s">
        <v>321</v>
      </c>
      <c r="I25" s="46" t="s">
        <v>321</v>
      </c>
      <c r="J25" s="32" t="s">
        <v>321</v>
      </c>
      <c r="K25" s="32" t="s">
        <v>321</v>
      </c>
      <c r="L25" s="46" t="s">
        <v>321</v>
      </c>
      <c r="M25" s="28" t="s">
        <v>321</v>
      </c>
      <c r="N25" s="28" t="s">
        <v>321</v>
      </c>
      <c r="O25" s="28" t="s">
        <v>321</v>
      </c>
      <c r="P25" s="28" t="s">
        <v>321</v>
      </c>
      <c r="Q25" s="46" t="s">
        <v>321</v>
      </c>
      <c r="R25" s="28"/>
    </row>
    <row r="26" spans="1:18" s="195" customFormat="1" ht="14.1" customHeight="1" x14ac:dyDescent="0.25">
      <c r="A26" s="193" t="s">
        <v>23</v>
      </c>
      <c r="B26" s="28" t="s">
        <v>779</v>
      </c>
      <c r="C26" s="685">
        <v>3</v>
      </c>
      <c r="D26" s="46" t="s">
        <v>321</v>
      </c>
      <c r="E26" s="28" t="s">
        <v>321</v>
      </c>
      <c r="F26" s="28" t="s">
        <v>321</v>
      </c>
      <c r="G26" s="28" t="s">
        <v>321</v>
      </c>
      <c r="H26" s="32" t="s">
        <v>321</v>
      </c>
      <c r="I26" s="46" t="s">
        <v>321</v>
      </c>
      <c r="J26" s="32" t="s">
        <v>321</v>
      </c>
      <c r="K26" s="32" t="s">
        <v>321</v>
      </c>
      <c r="L26" s="46" t="s">
        <v>321</v>
      </c>
      <c r="M26" s="28" t="s">
        <v>321</v>
      </c>
      <c r="N26" s="28" t="s">
        <v>321</v>
      </c>
      <c r="O26" s="28" t="s">
        <v>321</v>
      </c>
      <c r="P26" s="28" t="s">
        <v>321</v>
      </c>
      <c r="Q26" s="46" t="s">
        <v>321</v>
      </c>
      <c r="R26" s="28"/>
    </row>
    <row r="27" spans="1:18" s="195" customFormat="1" ht="14.1" customHeight="1" x14ac:dyDescent="0.25">
      <c r="A27" s="193" t="s">
        <v>24</v>
      </c>
      <c r="B27" s="28" t="s">
        <v>779</v>
      </c>
      <c r="C27" s="685">
        <v>1</v>
      </c>
      <c r="D27" s="46" t="s">
        <v>321</v>
      </c>
      <c r="E27" s="28" t="s">
        <v>321</v>
      </c>
      <c r="F27" s="28" t="s">
        <v>321</v>
      </c>
      <c r="G27" s="28" t="s">
        <v>321</v>
      </c>
      <c r="H27" s="32" t="s">
        <v>321</v>
      </c>
      <c r="I27" s="46" t="s">
        <v>321</v>
      </c>
      <c r="J27" s="32" t="s">
        <v>321</v>
      </c>
      <c r="K27" s="32" t="s">
        <v>321</v>
      </c>
      <c r="L27" s="46" t="s">
        <v>321</v>
      </c>
      <c r="M27" s="28" t="s">
        <v>321</v>
      </c>
      <c r="N27" s="28" t="s">
        <v>321</v>
      </c>
      <c r="O27" s="28" t="s">
        <v>321</v>
      </c>
      <c r="P27" s="28" t="s">
        <v>321</v>
      </c>
      <c r="Q27" s="46" t="s">
        <v>321</v>
      </c>
      <c r="R27" s="28"/>
    </row>
    <row r="28" spans="1:18" s="195" customFormat="1" ht="14.1" customHeight="1" x14ac:dyDescent="0.25">
      <c r="A28" s="193" t="s">
        <v>25</v>
      </c>
      <c r="B28" s="28" t="s">
        <v>779</v>
      </c>
      <c r="C28" s="685">
        <v>1</v>
      </c>
      <c r="D28" s="46" t="s">
        <v>321</v>
      </c>
      <c r="E28" s="28" t="s">
        <v>321</v>
      </c>
      <c r="F28" s="28" t="s">
        <v>321</v>
      </c>
      <c r="G28" s="28" t="s">
        <v>321</v>
      </c>
      <c r="H28" s="32" t="s">
        <v>321</v>
      </c>
      <c r="I28" s="46" t="s">
        <v>321</v>
      </c>
      <c r="J28" s="32" t="s">
        <v>321</v>
      </c>
      <c r="K28" s="32" t="s">
        <v>321</v>
      </c>
      <c r="L28" s="46" t="s">
        <v>321</v>
      </c>
      <c r="M28" s="28" t="s">
        <v>321</v>
      </c>
      <c r="N28" s="28" t="s">
        <v>321</v>
      </c>
      <c r="O28" s="28" t="s">
        <v>321</v>
      </c>
      <c r="P28" s="28" t="s">
        <v>321</v>
      </c>
      <c r="Q28" s="46" t="s">
        <v>321</v>
      </c>
      <c r="R28" s="28"/>
    </row>
    <row r="29" spans="1:18" s="195" customFormat="1" ht="14.1" customHeight="1" x14ac:dyDescent="0.25">
      <c r="A29" s="193" t="s">
        <v>26</v>
      </c>
      <c r="B29" s="28" t="s">
        <v>779</v>
      </c>
      <c r="C29" s="685">
        <v>4</v>
      </c>
      <c r="D29" s="46" t="s">
        <v>321</v>
      </c>
      <c r="E29" s="28" t="s">
        <v>321</v>
      </c>
      <c r="F29" s="28" t="s">
        <v>321</v>
      </c>
      <c r="G29" s="28" t="s">
        <v>321</v>
      </c>
      <c r="H29" s="32" t="s">
        <v>321</v>
      </c>
      <c r="I29" s="46" t="s">
        <v>321</v>
      </c>
      <c r="J29" s="32" t="s">
        <v>321</v>
      </c>
      <c r="K29" s="32" t="s">
        <v>321</v>
      </c>
      <c r="L29" s="46" t="s">
        <v>321</v>
      </c>
      <c r="M29" s="28" t="s">
        <v>321</v>
      </c>
      <c r="N29" s="28" t="s">
        <v>321</v>
      </c>
      <c r="O29" s="28" t="s">
        <v>321</v>
      </c>
      <c r="P29" s="28" t="s">
        <v>321</v>
      </c>
      <c r="Q29" s="46" t="s">
        <v>321</v>
      </c>
      <c r="R29" s="28"/>
    </row>
    <row r="30" spans="1:18" s="195" customFormat="1" ht="14.1" customHeight="1" x14ac:dyDescent="0.25">
      <c r="A30" s="193" t="s">
        <v>27</v>
      </c>
      <c r="B30" s="28" t="s">
        <v>779</v>
      </c>
      <c r="C30" s="685">
        <v>3</v>
      </c>
      <c r="D30" s="46" t="s">
        <v>321</v>
      </c>
      <c r="E30" s="28" t="s">
        <v>321</v>
      </c>
      <c r="F30" s="28" t="s">
        <v>321</v>
      </c>
      <c r="G30" s="28" t="s">
        <v>321</v>
      </c>
      <c r="H30" s="32" t="s">
        <v>321</v>
      </c>
      <c r="I30" s="46" t="s">
        <v>321</v>
      </c>
      <c r="J30" s="32" t="s">
        <v>321</v>
      </c>
      <c r="K30" s="32" t="s">
        <v>321</v>
      </c>
      <c r="L30" s="46" t="s">
        <v>321</v>
      </c>
      <c r="M30" s="28" t="s">
        <v>321</v>
      </c>
      <c r="N30" s="28" t="s">
        <v>321</v>
      </c>
      <c r="O30" s="28" t="s">
        <v>321</v>
      </c>
      <c r="P30" s="28" t="s">
        <v>321</v>
      </c>
      <c r="Q30" s="46" t="s">
        <v>321</v>
      </c>
      <c r="R30" s="28"/>
    </row>
    <row r="31" spans="1:18" s="195" customFormat="1" ht="14.1" customHeight="1" x14ac:dyDescent="0.25">
      <c r="A31" s="193" t="s">
        <v>28</v>
      </c>
      <c r="B31" s="28"/>
      <c r="C31" s="685">
        <v>3</v>
      </c>
      <c r="D31" s="46" t="s">
        <v>321</v>
      </c>
      <c r="E31" s="28" t="s">
        <v>321</v>
      </c>
      <c r="F31" s="28" t="s">
        <v>321</v>
      </c>
      <c r="G31" s="28" t="s">
        <v>321</v>
      </c>
      <c r="H31" s="32" t="s">
        <v>321</v>
      </c>
      <c r="I31" s="46" t="s">
        <v>321</v>
      </c>
      <c r="J31" s="32" t="s">
        <v>321</v>
      </c>
      <c r="K31" s="32" t="s">
        <v>321</v>
      </c>
      <c r="L31" s="46" t="s">
        <v>321</v>
      </c>
      <c r="M31" s="28" t="s">
        <v>321</v>
      </c>
      <c r="N31" s="28" t="s">
        <v>321</v>
      </c>
      <c r="O31" s="28" t="s">
        <v>321</v>
      </c>
      <c r="P31" s="28" t="s">
        <v>321</v>
      </c>
      <c r="Q31" s="46" t="s">
        <v>321</v>
      </c>
      <c r="R31" s="28"/>
    </row>
    <row r="32" spans="1:18" s="195" customFormat="1" ht="14.1" customHeight="1" x14ac:dyDescent="0.25">
      <c r="A32" s="193" t="s">
        <v>29</v>
      </c>
      <c r="B32" s="28" t="s">
        <v>779</v>
      </c>
      <c r="C32" s="685">
        <v>2</v>
      </c>
      <c r="D32" s="46" t="s">
        <v>321</v>
      </c>
      <c r="E32" s="28" t="s">
        <v>321</v>
      </c>
      <c r="F32" s="28" t="s">
        <v>321</v>
      </c>
      <c r="G32" s="28" t="s">
        <v>321</v>
      </c>
      <c r="H32" s="32" t="s">
        <v>321</v>
      </c>
      <c r="I32" s="46" t="s">
        <v>321</v>
      </c>
      <c r="J32" s="32" t="s">
        <v>321</v>
      </c>
      <c r="K32" s="32" t="s">
        <v>321</v>
      </c>
      <c r="L32" s="46" t="s">
        <v>321</v>
      </c>
      <c r="M32" s="28" t="s">
        <v>321</v>
      </c>
      <c r="N32" s="28" t="s">
        <v>321</v>
      </c>
      <c r="O32" s="28" t="s">
        <v>321</v>
      </c>
      <c r="P32" s="28" t="s">
        <v>321</v>
      </c>
      <c r="Q32" s="46" t="s">
        <v>321</v>
      </c>
      <c r="R32" s="28"/>
    </row>
    <row r="33" spans="1:18" s="195" customFormat="1" ht="14.1" customHeight="1" x14ac:dyDescent="0.25">
      <c r="A33" s="193" t="s">
        <v>30</v>
      </c>
      <c r="B33" s="28" t="s">
        <v>779</v>
      </c>
      <c r="C33" s="685">
        <v>1</v>
      </c>
      <c r="D33" s="46" t="s">
        <v>321</v>
      </c>
      <c r="E33" s="28" t="s">
        <v>321</v>
      </c>
      <c r="F33" s="28" t="s">
        <v>321</v>
      </c>
      <c r="G33" s="28" t="s">
        <v>321</v>
      </c>
      <c r="H33" s="32" t="s">
        <v>321</v>
      </c>
      <c r="I33" s="46" t="s">
        <v>321</v>
      </c>
      <c r="J33" s="32" t="s">
        <v>321</v>
      </c>
      <c r="K33" s="32" t="s">
        <v>321</v>
      </c>
      <c r="L33" s="46" t="s">
        <v>321</v>
      </c>
      <c r="M33" s="28" t="s">
        <v>321</v>
      </c>
      <c r="N33" s="28" t="s">
        <v>321</v>
      </c>
      <c r="O33" s="28" t="s">
        <v>321</v>
      </c>
      <c r="P33" s="28" t="s">
        <v>321</v>
      </c>
      <c r="Q33" s="46" t="s">
        <v>321</v>
      </c>
      <c r="R33" s="28"/>
    </row>
    <row r="34" spans="1:18" s="195" customFormat="1" ht="14.1" customHeight="1" x14ac:dyDescent="0.25">
      <c r="A34" s="193" t="s">
        <v>31</v>
      </c>
      <c r="B34" s="28" t="s">
        <v>779</v>
      </c>
      <c r="C34" s="685">
        <v>1</v>
      </c>
      <c r="D34" s="46" t="s">
        <v>321</v>
      </c>
      <c r="E34" s="28" t="s">
        <v>321</v>
      </c>
      <c r="F34" s="28" t="s">
        <v>321</v>
      </c>
      <c r="G34" s="28" t="s">
        <v>321</v>
      </c>
      <c r="H34" s="32" t="s">
        <v>321</v>
      </c>
      <c r="I34" s="46" t="s">
        <v>321</v>
      </c>
      <c r="J34" s="32" t="s">
        <v>321</v>
      </c>
      <c r="K34" s="32" t="s">
        <v>321</v>
      </c>
      <c r="L34" s="46" t="s">
        <v>321</v>
      </c>
      <c r="M34" s="28" t="s">
        <v>321</v>
      </c>
      <c r="N34" s="28" t="s">
        <v>321</v>
      </c>
      <c r="O34" s="28" t="s">
        <v>321</v>
      </c>
      <c r="P34" s="28" t="s">
        <v>321</v>
      </c>
      <c r="Q34" s="46" t="s">
        <v>321</v>
      </c>
      <c r="R34" s="28"/>
    </row>
    <row r="35" spans="1:18" s="195" customFormat="1" ht="14.1" customHeight="1" x14ac:dyDescent="0.25">
      <c r="A35" s="193" t="s">
        <v>32</v>
      </c>
      <c r="B35" s="28" t="s">
        <v>779</v>
      </c>
      <c r="C35" s="685">
        <v>0</v>
      </c>
      <c r="D35" s="46" t="s">
        <v>321</v>
      </c>
      <c r="E35" s="28" t="s">
        <v>321</v>
      </c>
      <c r="F35" s="28" t="s">
        <v>321</v>
      </c>
      <c r="G35" s="28" t="s">
        <v>321</v>
      </c>
      <c r="H35" s="32" t="s">
        <v>321</v>
      </c>
      <c r="I35" s="46" t="s">
        <v>321</v>
      </c>
      <c r="J35" s="32" t="s">
        <v>321</v>
      </c>
      <c r="K35" s="32" t="s">
        <v>321</v>
      </c>
      <c r="L35" s="46" t="s">
        <v>321</v>
      </c>
      <c r="M35" s="28" t="s">
        <v>321</v>
      </c>
      <c r="N35" s="28" t="s">
        <v>321</v>
      </c>
      <c r="O35" s="28" t="s">
        <v>321</v>
      </c>
      <c r="P35" s="28" t="s">
        <v>321</v>
      </c>
      <c r="Q35" s="46" t="s">
        <v>321</v>
      </c>
      <c r="R35" s="28"/>
    </row>
    <row r="36" spans="1:18" s="195" customFormat="1" ht="14.1" customHeight="1" x14ac:dyDescent="0.25">
      <c r="A36" s="193" t="s">
        <v>33</v>
      </c>
      <c r="B36" s="28" t="s">
        <v>779</v>
      </c>
      <c r="C36" s="685">
        <v>0</v>
      </c>
      <c r="D36" s="46" t="s">
        <v>321</v>
      </c>
      <c r="E36" s="28" t="s">
        <v>321</v>
      </c>
      <c r="F36" s="28" t="s">
        <v>321</v>
      </c>
      <c r="G36" s="28" t="s">
        <v>321</v>
      </c>
      <c r="H36" s="32" t="s">
        <v>321</v>
      </c>
      <c r="I36" s="46" t="s">
        <v>321</v>
      </c>
      <c r="J36" s="32" t="s">
        <v>321</v>
      </c>
      <c r="K36" s="32" t="s">
        <v>321</v>
      </c>
      <c r="L36" s="46" t="s">
        <v>321</v>
      </c>
      <c r="M36" s="28" t="s">
        <v>321</v>
      </c>
      <c r="N36" s="28" t="s">
        <v>321</v>
      </c>
      <c r="O36" s="28" t="s">
        <v>321</v>
      </c>
      <c r="P36" s="28" t="s">
        <v>321</v>
      </c>
      <c r="Q36" s="46" t="s">
        <v>321</v>
      </c>
      <c r="R36" s="28"/>
    </row>
    <row r="37" spans="1:18" s="195" customFormat="1" ht="14.1" customHeight="1" x14ac:dyDescent="0.25">
      <c r="A37" s="193" t="s">
        <v>34</v>
      </c>
      <c r="B37" s="28" t="s">
        <v>779</v>
      </c>
      <c r="C37" s="685">
        <v>2</v>
      </c>
      <c r="D37" s="46" t="s">
        <v>321</v>
      </c>
      <c r="E37" s="28" t="s">
        <v>321</v>
      </c>
      <c r="F37" s="28" t="s">
        <v>321</v>
      </c>
      <c r="G37" s="28" t="s">
        <v>321</v>
      </c>
      <c r="H37" s="32" t="s">
        <v>321</v>
      </c>
      <c r="I37" s="46" t="s">
        <v>321</v>
      </c>
      <c r="J37" s="32" t="s">
        <v>321</v>
      </c>
      <c r="K37" s="32" t="s">
        <v>321</v>
      </c>
      <c r="L37" s="46" t="s">
        <v>321</v>
      </c>
      <c r="M37" s="28" t="s">
        <v>321</v>
      </c>
      <c r="N37" s="28" t="s">
        <v>321</v>
      </c>
      <c r="O37" s="28" t="s">
        <v>321</v>
      </c>
      <c r="P37" s="28" t="s">
        <v>321</v>
      </c>
      <c r="Q37" s="46" t="s">
        <v>321</v>
      </c>
      <c r="R37" s="28"/>
    </row>
    <row r="38" spans="1:18" s="195" customFormat="1" ht="14.1" customHeight="1" x14ac:dyDescent="0.25">
      <c r="A38" s="193" t="s">
        <v>35</v>
      </c>
      <c r="B38" s="28" t="s">
        <v>779</v>
      </c>
      <c r="C38" s="685">
        <v>2</v>
      </c>
      <c r="D38" s="46" t="s">
        <v>321</v>
      </c>
      <c r="E38" s="28" t="s">
        <v>321</v>
      </c>
      <c r="F38" s="28" t="s">
        <v>321</v>
      </c>
      <c r="G38" s="28" t="s">
        <v>321</v>
      </c>
      <c r="H38" s="32" t="s">
        <v>321</v>
      </c>
      <c r="I38" s="46" t="s">
        <v>321</v>
      </c>
      <c r="J38" s="32" t="s">
        <v>321</v>
      </c>
      <c r="K38" s="32" t="s">
        <v>321</v>
      </c>
      <c r="L38" s="46" t="s">
        <v>321</v>
      </c>
      <c r="M38" s="28" t="s">
        <v>321</v>
      </c>
      <c r="N38" s="28" t="s">
        <v>321</v>
      </c>
      <c r="O38" s="28" t="s">
        <v>321</v>
      </c>
      <c r="P38" s="28" t="s">
        <v>321</v>
      </c>
      <c r="Q38" s="46" t="s">
        <v>321</v>
      </c>
      <c r="R38" s="28"/>
    </row>
    <row r="39" spans="1:18" s="195" customFormat="1" ht="14.1" customHeight="1" x14ac:dyDescent="0.25">
      <c r="A39" s="193" t="s">
        <v>36</v>
      </c>
      <c r="B39" s="28" t="s">
        <v>779</v>
      </c>
      <c r="C39" s="685">
        <v>0</v>
      </c>
      <c r="D39" s="46" t="s">
        <v>321</v>
      </c>
      <c r="E39" s="28" t="s">
        <v>321</v>
      </c>
      <c r="F39" s="28" t="s">
        <v>321</v>
      </c>
      <c r="G39" s="28" t="s">
        <v>321</v>
      </c>
      <c r="H39" s="32" t="s">
        <v>321</v>
      </c>
      <c r="I39" s="46" t="s">
        <v>321</v>
      </c>
      <c r="J39" s="32" t="s">
        <v>321</v>
      </c>
      <c r="K39" s="32" t="s">
        <v>321</v>
      </c>
      <c r="L39" s="46" t="s">
        <v>321</v>
      </c>
      <c r="M39" s="28" t="s">
        <v>321</v>
      </c>
      <c r="N39" s="28" t="s">
        <v>321</v>
      </c>
      <c r="O39" s="28" t="s">
        <v>321</v>
      </c>
      <c r="P39" s="28" t="s">
        <v>321</v>
      </c>
      <c r="Q39" s="46" t="s">
        <v>321</v>
      </c>
      <c r="R39" s="28"/>
    </row>
    <row r="40" spans="1:18" s="195" customFormat="1" ht="14.1" customHeight="1" x14ac:dyDescent="0.25">
      <c r="A40" s="193" t="s">
        <v>37</v>
      </c>
      <c r="B40" s="28" t="s">
        <v>779</v>
      </c>
      <c r="C40" s="685">
        <v>1</v>
      </c>
      <c r="D40" s="46" t="s">
        <v>321</v>
      </c>
      <c r="E40" s="28" t="s">
        <v>321</v>
      </c>
      <c r="F40" s="28" t="s">
        <v>321</v>
      </c>
      <c r="G40" s="28" t="s">
        <v>321</v>
      </c>
      <c r="H40" s="32" t="s">
        <v>321</v>
      </c>
      <c r="I40" s="46" t="s">
        <v>321</v>
      </c>
      <c r="J40" s="32" t="s">
        <v>321</v>
      </c>
      <c r="K40" s="32" t="s">
        <v>321</v>
      </c>
      <c r="L40" s="46" t="s">
        <v>321</v>
      </c>
      <c r="M40" s="28" t="s">
        <v>321</v>
      </c>
      <c r="N40" s="28" t="s">
        <v>321</v>
      </c>
      <c r="O40" s="28" t="s">
        <v>321</v>
      </c>
      <c r="P40" s="28" t="s">
        <v>321</v>
      </c>
      <c r="Q40" s="46" t="s">
        <v>321</v>
      </c>
      <c r="R40" s="28"/>
    </row>
    <row r="41" spans="1:18" s="195" customFormat="1" ht="14.1" customHeight="1" x14ac:dyDescent="0.25">
      <c r="A41" s="193" t="s">
        <v>38</v>
      </c>
      <c r="B41" s="28"/>
      <c r="C41" s="685">
        <v>2</v>
      </c>
      <c r="D41" s="46" t="s">
        <v>321</v>
      </c>
      <c r="E41" s="28" t="s">
        <v>321</v>
      </c>
      <c r="F41" s="28" t="s">
        <v>321</v>
      </c>
      <c r="G41" s="28" t="s">
        <v>321</v>
      </c>
      <c r="H41" s="32" t="s">
        <v>321</v>
      </c>
      <c r="I41" s="46" t="s">
        <v>321</v>
      </c>
      <c r="J41" s="32" t="s">
        <v>321</v>
      </c>
      <c r="K41" s="32" t="s">
        <v>321</v>
      </c>
      <c r="L41" s="46" t="s">
        <v>321</v>
      </c>
      <c r="M41" s="28" t="s">
        <v>321</v>
      </c>
      <c r="N41" s="28" t="s">
        <v>321</v>
      </c>
      <c r="O41" s="28" t="s">
        <v>321</v>
      </c>
      <c r="P41" s="28" t="s">
        <v>321</v>
      </c>
      <c r="Q41" s="46" t="s">
        <v>321</v>
      </c>
      <c r="R41" s="28"/>
    </row>
    <row r="42" spans="1:18" s="195" customFormat="1" ht="14.1" customHeight="1" x14ac:dyDescent="0.25">
      <c r="A42" s="193" t="s">
        <v>39</v>
      </c>
      <c r="B42" s="28" t="s">
        <v>779</v>
      </c>
      <c r="C42" s="685">
        <v>7</v>
      </c>
      <c r="D42" s="686">
        <v>380</v>
      </c>
      <c r="E42" s="104">
        <v>5</v>
      </c>
      <c r="F42" s="572">
        <v>8.8338072651612425</v>
      </c>
      <c r="G42" s="572">
        <v>0.56599999999999995</v>
      </c>
      <c r="H42" s="565">
        <v>0.20699999999999999</v>
      </c>
      <c r="I42" s="567">
        <v>1.2549999999999999</v>
      </c>
      <c r="J42" s="685">
        <v>3</v>
      </c>
      <c r="K42" s="32" t="s">
        <v>321</v>
      </c>
      <c r="L42" s="46" t="s">
        <v>321</v>
      </c>
      <c r="M42" s="28" t="s">
        <v>321</v>
      </c>
      <c r="N42" s="28" t="s">
        <v>321</v>
      </c>
      <c r="O42" s="28" t="s">
        <v>321</v>
      </c>
      <c r="P42" s="28" t="s">
        <v>321</v>
      </c>
      <c r="Q42" s="46" t="s">
        <v>321</v>
      </c>
    </row>
    <row r="43" spans="1:18" s="195" customFormat="1" ht="14.1" customHeight="1" x14ac:dyDescent="0.25">
      <c r="A43" s="193" t="s">
        <v>40</v>
      </c>
      <c r="B43" s="28" t="s">
        <v>779</v>
      </c>
      <c r="C43" s="685">
        <v>1</v>
      </c>
      <c r="D43" s="46" t="s">
        <v>321</v>
      </c>
      <c r="E43" s="28" t="s">
        <v>321</v>
      </c>
      <c r="F43" s="28" t="s">
        <v>321</v>
      </c>
      <c r="G43" s="28" t="s">
        <v>321</v>
      </c>
      <c r="H43" s="32" t="s">
        <v>321</v>
      </c>
      <c r="I43" s="46" t="s">
        <v>321</v>
      </c>
      <c r="J43" s="32" t="s">
        <v>321</v>
      </c>
      <c r="K43" s="32" t="s">
        <v>321</v>
      </c>
      <c r="L43" s="46" t="s">
        <v>321</v>
      </c>
      <c r="M43" s="28" t="s">
        <v>321</v>
      </c>
      <c r="N43" s="28" t="s">
        <v>321</v>
      </c>
      <c r="O43" s="28" t="s">
        <v>321</v>
      </c>
      <c r="P43" s="28" t="s">
        <v>321</v>
      </c>
      <c r="Q43" s="46" t="s">
        <v>321</v>
      </c>
      <c r="R43" s="28"/>
    </row>
    <row r="44" spans="1:18" s="195" customFormat="1" ht="14.1" customHeight="1" x14ac:dyDescent="0.25">
      <c r="A44" s="193" t="s">
        <v>41</v>
      </c>
      <c r="B44" s="28" t="s">
        <v>779</v>
      </c>
      <c r="C44" s="685">
        <v>4</v>
      </c>
      <c r="D44" s="46" t="s">
        <v>321</v>
      </c>
      <c r="E44" s="28" t="s">
        <v>321</v>
      </c>
      <c r="F44" s="28" t="s">
        <v>321</v>
      </c>
      <c r="G44" s="28" t="s">
        <v>321</v>
      </c>
      <c r="H44" s="32" t="s">
        <v>321</v>
      </c>
      <c r="I44" s="46" t="s">
        <v>321</v>
      </c>
      <c r="J44" s="32" t="s">
        <v>321</v>
      </c>
      <c r="K44" s="32" t="s">
        <v>321</v>
      </c>
      <c r="L44" s="46" t="s">
        <v>321</v>
      </c>
      <c r="M44" s="28" t="s">
        <v>321</v>
      </c>
      <c r="N44" s="28" t="s">
        <v>321</v>
      </c>
      <c r="O44" s="28" t="s">
        <v>321</v>
      </c>
      <c r="P44" s="28" t="s">
        <v>321</v>
      </c>
      <c r="Q44" s="46" t="s">
        <v>321</v>
      </c>
      <c r="R44" s="28"/>
    </row>
    <row r="45" spans="1:18" s="195" customFormat="1" ht="14.1" customHeight="1" x14ac:dyDescent="0.25">
      <c r="A45" s="193" t="s">
        <v>42</v>
      </c>
      <c r="B45" s="28" t="s">
        <v>778</v>
      </c>
      <c r="C45" s="685">
        <v>23</v>
      </c>
      <c r="D45" s="686">
        <v>902</v>
      </c>
      <c r="E45" s="104">
        <v>31</v>
      </c>
      <c r="F45" s="572">
        <v>20.700816223538741</v>
      </c>
      <c r="G45" s="572">
        <v>1.498</v>
      </c>
      <c r="H45" s="565">
        <v>1.0349999999999999</v>
      </c>
      <c r="I45" s="567">
        <v>2.1</v>
      </c>
      <c r="J45" s="685">
        <v>10</v>
      </c>
      <c r="K45" s="566">
        <v>0</v>
      </c>
      <c r="L45" s="574">
        <v>0</v>
      </c>
      <c r="M45" s="28" t="s">
        <v>321</v>
      </c>
      <c r="N45" s="28" t="s">
        <v>321</v>
      </c>
      <c r="O45" s="28" t="s">
        <v>321</v>
      </c>
      <c r="P45" s="28" t="s">
        <v>321</v>
      </c>
      <c r="Q45" s="46" t="s">
        <v>321</v>
      </c>
    </row>
    <row r="46" spans="1:18" s="195" customFormat="1" ht="14.1" customHeight="1" x14ac:dyDescent="0.25">
      <c r="A46" s="193" t="s">
        <v>43</v>
      </c>
      <c r="B46" s="28" t="s">
        <v>779</v>
      </c>
      <c r="C46" s="685">
        <v>0</v>
      </c>
      <c r="D46" s="46" t="s">
        <v>321</v>
      </c>
      <c r="E46" s="28" t="s">
        <v>321</v>
      </c>
      <c r="F46" s="28" t="s">
        <v>321</v>
      </c>
      <c r="G46" s="28" t="s">
        <v>321</v>
      </c>
      <c r="H46" s="32" t="s">
        <v>321</v>
      </c>
      <c r="I46" s="46" t="s">
        <v>321</v>
      </c>
      <c r="J46" s="32" t="s">
        <v>321</v>
      </c>
      <c r="K46" s="32" t="s">
        <v>321</v>
      </c>
      <c r="L46" s="46" t="s">
        <v>321</v>
      </c>
      <c r="M46" s="28" t="s">
        <v>321</v>
      </c>
      <c r="N46" s="28" t="s">
        <v>321</v>
      </c>
      <c r="O46" s="28" t="s">
        <v>321</v>
      </c>
      <c r="P46" s="28" t="s">
        <v>321</v>
      </c>
      <c r="Q46" s="46" t="s">
        <v>321</v>
      </c>
      <c r="R46" s="28"/>
    </row>
    <row r="47" spans="1:18" s="195" customFormat="1" ht="14.1" customHeight="1" x14ac:dyDescent="0.25">
      <c r="A47" s="193" t="s">
        <v>44</v>
      </c>
      <c r="B47" s="28" t="s">
        <v>779</v>
      </c>
      <c r="C47" s="685">
        <v>0</v>
      </c>
      <c r="D47" s="46" t="s">
        <v>321</v>
      </c>
      <c r="E47" s="28" t="s">
        <v>321</v>
      </c>
      <c r="F47" s="28" t="s">
        <v>321</v>
      </c>
      <c r="G47" s="28" t="s">
        <v>321</v>
      </c>
      <c r="H47" s="32" t="s">
        <v>321</v>
      </c>
      <c r="I47" s="46" t="s">
        <v>321</v>
      </c>
      <c r="J47" s="32" t="s">
        <v>321</v>
      </c>
      <c r="K47" s="32" t="s">
        <v>321</v>
      </c>
      <c r="L47" s="46" t="s">
        <v>321</v>
      </c>
      <c r="M47" s="28" t="s">
        <v>321</v>
      </c>
      <c r="N47" s="28" t="s">
        <v>321</v>
      </c>
      <c r="O47" s="28" t="s">
        <v>321</v>
      </c>
      <c r="P47" s="28" t="s">
        <v>321</v>
      </c>
      <c r="Q47" s="46" t="s">
        <v>321</v>
      </c>
      <c r="R47" s="28"/>
    </row>
    <row r="48" spans="1:18" s="195" customFormat="1" ht="14.1" customHeight="1" x14ac:dyDescent="0.25">
      <c r="A48" s="193" t="s">
        <v>45</v>
      </c>
      <c r="B48" s="28" t="s">
        <v>779</v>
      </c>
      <c r="C48" s="685">
        <v>2</v>
      </c>
      <c r="D48" s="46" t="s">
        <v>321</v>
      </c>
      <c r="E48" s="28" t="s">
        <v>321</v>
      </c>
      <c r="F48" s="28" t="s">
        <v>321</v>
      </c>
      <c r="G48" s="28" t="s">
        <v>321</v>
      </c>
      <c r="H48" s="32" t="s">
        <v>321</v>
      </c>
      <c r="I48" s="46" t="s">
        <v>321</v>
      </c>
      <c r="J48" s="32" t="s">
        <v>321</v>
      </c>
      <c r="K48" s="32" t="s">
        <v>321</v>
      </c>
      <c r="L48" s="46" t="s">
        <v>321</v>
      </c>
      <c r="M48" s="28" t="s">
        <v>321</v>
      </c>
      <c r="N48" s="28" t="s">
        <v>321</v>
      </c>
      <c r="O48" s="28" t="s">
        <v>321</v>
      </c>
      <c r="P48" s="28" t="s">
        <v>321</v>
      </c>
      <c r="Q48" s="46" t="s">
        <v>321</v>
      </c>
      <c r="R48" s="28"/>
    </row>
    <row r="49" spans="1:18" s="195" customFormat="1" ht="14.1" customHeight="1" x14ac:dyDescent="0.25">
      <c r="A49" s="193" t="s">
        <v>46</v>
      </c>
      <c r="B49" s="28" t="s">
        <v>779</v>
      </c>
      <c r="C49" s="685">
        <v>0</v>
      </c>
      <c r="D49" s="46" t="s">
        <v>321</v>
      </c>
      <c r="E49" s="28" t="s">
        <v>321</v>
      </c>
      <c r="F49" s="28" t="s">
        <v>321</v>
      </c>
      <c r="G49" s="28" t="s">
        <v>321</v>
      </c>
      <c r="H49" s="32" t="s">
        <v>321</v>
      </c>
      <c r="I49" s="46" t="s">
        <v>321</v>
      </c>
      <c r="J49" s="32" t="s">
        <v>321</v>
      </c>
      <c r="K49" s="32" t="s">
        <v>321</v>
      </c>
      <c r="L49" s="46" t="s">
        <v>321</v>
      </c>
      <c r="M49" s="28" t="s">
        <v>321</v>
      </c>
      <c r="N49" s="28" t="s">
        <v>321</v>
      </c>
      <c r="O49" s="28" t="s">
        <v>321</v>
      </c>
      <c r="P49" s="28" t="s">
        <v>321</v>
      </c>
      <c r="Q49" s="46" t="s">
        <v>321</v>
      </c>
      <c r="R49" s="28"/>
    </row>
    <row r="50" spans="1:18" s="195" customFormat="1" ht="14.1" customHeight="1" x14ac:dyDescent="0.25">
      <c r="A50" s="193" t="s">
        <v>47</v>
      </c>
      <c r="B50" s="28" t="s">
        <v>779</v>
      </c>
      <c r="C50" s="685">
        <v>0</v>
      </c>
      <c r="D50" s="46" t="s">
        <v>321</v>
      </c>
      <c r="E50" s="28" t="s">
        <v>321</v>
      </c>
      <c r="F50" s="28" t="s">
        <v>321</v>
      </c>
      <c r="G50" s="28" t="s">
        <v>321</v>
      </c>
      <c r="H50" s="32" t="s">
        <v>321</v>
      </c>
      <c r="I50" s="46" t="s">
        <v>321</v>
      </c>
      <c r="J50" s="32" t="s">
        <v>321</v>
      </c>
      <c r="K50" s="32" t="s">
        <v>321</v>
      </c>
      <c r="L50" s="46" t="s">
        <v>321</v>
      </c>
      <c r="M50" s="28" t="s">
        <v>321</v>
      </c>
      <c r="N50" s="28" t="s">
        <v>321</v>
      </c>
      <c r="O50" s="28" t="s">
        <v>321</v>
      </c>
      <c r="P50" s="28" t="s">
        <v>321</v>
      </c>
      <c r="Q50" s="46" t="s">
        <v>321</v>
      </c>
      <c r="R50" s="28"/>
    </row>
    <row r="51" spans="1:18" s="195" customFormat="1" ht="14.1" customHeight="1" x14ac:dyDescent="0.25">
      <c r="A51" s="193" t="s">
        <v>48</v>
      </c>
      <c r="B51" s="28" t="s">
        <v>778</v>
      </c>
      <c r="C51" s="685">
        <v>151</v>
      </c>
      <c r="D51" s="653">
        <v>4353</v>
      </c>
      <c r="E51" s="104">
        <v>56</v>
      </c>
      <c r="F51" s="572">
        <v>78.746060635364685</v>
      </c>
      <c r="G51" s="572">
        <v>0.71099999999999997</v>
      </c>
      <c r="H51" s="565">
        <v>0.54200000000000004</v>
      </c>
      <c r="I51" s="567">
        <v>0.91700000000000004</v>
      </c>
      <c r="J51" s="685">
        <v>22</v>
      </c>
      <c r="K51" s="566">
        <v>0</v>
      </c>
      <c r="L51" s="574">
        <v>0</v>
      </c>
      <c r="M51" s="572">
        <v>0</v>
      </c>
      <c r="N51" s="572">
        <v>0</v>
      </c>
      <c r="O51" s="572">
        <v>0.45799999999999996</v>
      </c>
      <c r="P51" s="572">
        <v>0.93700000000000006</v>
      </c>
      <c r="Q51" s="567">
        <v>1.712</v>
      </c>
    </row>
    <row r="52" spans="1:18" s="195" customFormat="1" ht="14.1" customHeight="1" x14ac:dyDescent="0.25">
      <c r="A52" s="193" t="s">
        <v>49</v>
      </c>
      <c r="B52" s="28" t="s">
        <v>779</v>
      </c>
      <c r="C52" s="685">
        <v>0</v>
      </c>
      <c r="D52" s="46" t="s">
        <v>321</v>
      </c>
      <c r="E52" s="28" t="s">
        <v>321</v>
      </c>
      <c r="F52" s="28" t="s">
        <v>321</v>
      </c>
      <c r="G52" s="28" t="s">
        <v>321</v>
      </c>
      <c r="H52" s="32" t="s">
        <v>321</v>
      </c>
      <c r="I52" s="46" t="s">
        <v>321</v>
      </c>
      <c r="J52" s="32" t="s">
        <v>321</v>
      </c>
      <c r="K52" s="32" t="s">
        <v>321</v>
      </c>
      <c r="L52" s="46" t="s">
        <v>321</v>
      </c>
      <c r="M52" s="28" t="s">
        <v>321</v>
      </c>
      <c r="N52" s="28" t="s">
        <v>321</v>
      </c>
      <c r="O52" s="28" t="s">
        <v>321</v>
      </c>
      <c r="P52" s="28" t="s">
        <v>321</v>
      </c>
      <c r="Q52" s="46" t="s">
        <v>321</v>
      </c>
      <c r="R52" s="28"/>
    </row>
    <row r="53" spans="1:18" s="195" customFormat="1" ht="13.2" customHeight="1" x14ac:dyDescent="0.25">
      <c r="A53" s="193" t="s">
        <v>50</v>
      </c>
      <c r="B53" s="28" t="s">
        <v>779</v>
      </c>
      <c r="C53" s="685">
        <v>1</v>
      </c>
      <c r="D53" s="46" t="s">
        <v>321</v>
      </c>
      <c r="E53" s="28" t="s">
        <v>321</v>
      </c>
      <c r="F53" s="28" t="s">
        <v>321</v>
      </c>
      <c r="G53" s="28" t="s">
        <v>321</v>
      </c>
      <c r="H53" s="32" t="s">
        <v>321</v>
      </c>
      <c r="I53" s="46" t="s">
        <v>321</v>
      </c>
      <c r="J53" s="32" t="s">
        <v>321</v>
      </c>
      <c r="K53" s="32" t="s">
        <v>321</v>
      </c>
      <c r="L53" s="46" t="s">
        <v>321</v>
      </c>
      <c r="M53" s="28" t="s">
        <v>321</v>
      </c>
      <c r="N53" s="28" t="s">
        <v>321</v>
      </c>
      <c r="O53" s="28" t="s">
        <v>321</v>
      </c>
      <c r="P53" s="28" t="s">
        <v>321</v>
      </c>
      <c r="Q53" s="46" t="s">
        <v>321</v>
      </c>
      <c r="R53" s="28"/>
    </row>
    <row r="54" spans="1:18" s="195" customFormat="1" ht="14.1" customHeight="1" x14ac:dyDescent="0.25">
      <c r="A54" s="193" t="s">
        <v>319</v>
      </c>
      <c r="B54" s="28"/>
      <c r="C54" s="685">
        <v>0</v>
      </c>
      <c r="D54" s="46" t="s">
        <v>321</v>
      </c>
      <c r="E54" s="28" t="s">
        <v>321</v>
      </c>
      <c r="F54" s="28" t="s">
        <v>321</v>
      </c>
      <c r="G54" s="28" t="s">
        <v>321</v>
      </c>
      <c r="H54" s="32" t="s">
        <v>321</v>
      </c>
      <c r="I54" s="46" t="s">
        <v>321</v>
      </c>
      <c r="J54" s="32" t="s">
        <v>321</v>
      </c>
      <c r="K54" s="32" t="s">
        <v>321</v>
      </c>
      <c r="L54" s="46" t="s">
        <v>321</v>
      </c>
      <c r="M54" s="28" t="s">
        <v>321</v>
      </c>
      <c r="N54" s="28" t="s">
        <v>321</v>
      </c>
      <c r="O54" s="28" t="s">
        <v>321</v>
      </c>
      <c r="P54" s="28" t="s">
        <v>321</v>
      </c>
      <c r="Q54" s="46" t="s">
        <v>321</v>
      </c>
      <c r="R54" s="28"/>
    </row>
    <row r="55" spans="1:18" s="195" customFormat="1" ht="14.1" customHeight="1" x14ac:dyDescent="0.25">
      <c r="A55" s="193" t="s">
        <v>51</v>
      </c>
      <c r="B55" s="28" t="s">
        <v>779</v>
      </c>
      <c r="C55" s="685">
        <v>0</v>
      </c>
      <c r="D55" s="46" t="s">
        <v>321</v>
      </c>
      <c r="E55" s="28" t="s">
        <v>321</v>
      </c>
      <c r="F55" s="28" t="s">
        <v>321</v>
      </c>
      <c r="G55" s="28" t="s">
        <v>321</v>
      </c>
      <c r="H55" s="32" t="s">
        <v>321</v>
      </c>
      <c r="I55" s="46" t="s">
        <v>321</v>
      </c>
      <c r="J55" s="32" t="s">
        <v>321</v>
      </c>
      <c r="K55" s="32" t="s">
        <v>321</v>
      </c>
      <c r="L55" s="46" t="s">
        <v>321</v>
      </c>
      <c r="M55" s="28" t="s">
        <v>321</v>
      </c>
      <c r="N55" s="28" t="s">
        <v>321</v>
      </c>
      <c r="O55" s="28" t="s">
        <v>321</v>
      </c>
      <c r="P55" s="28" t="s">
        <v>321</v>
      </c>
      <c r="Q55" s="46" t="s">
        <v>321</v>
      </c>
      <c r="R55" s="28"/>
    </row>
    <row r="56" spans="1:18" s="195" customFormat="1" ht="14.1" customHeight="1" x14ac:dyDescent="0.25">
      <c r="A56" s="193" t="s">
        <v>52</v>
      </c>
      <c r="B56" s="28" t="s">
        <v>779</v>
      </c>
      <c r="C56" s="685">
        <v>8</v>
      </c>
      <c r="D56" s="686">
        <v>220</v>
      </c>
      <c r="E56" s="104">
        <v>10</v>
      </c>
      <c r="F56" s="572">
        <v>4.6862369852996526</v>
      </c>
      <c r="G56" s="572">
        <v>2.1339999999999999</v>
      </c>
      <c r="H56" s="565">
        <v>1.0840000000000001</v>
      </c>
      <c r="I56" s="567">
        <v>3.8039999999999998</v>
      </c>
      <c r="J56" s="685">
        <v>2</v>
      </c>
      <c r="K56" s="32" t="s">
        <v>321</v>
      </c>
      <c r="L56" s="46" t="s">
        <v>321</v>
      </c>
      <c r="M56" s="28" t="s">
        <v>321</v>
      </c>
      <c r="N56" s="28" t="s">
        <v>321</v>
      </c>
      <c r="O56" s="28" t="s">
        <v>321</v>
      </c>
      <c r="P56" s="28" t="s">
        <v>321</v>
      </c>
      <c r="Q56" s="46" t="s">
        <v>321</v>
      </c>
    </row>
    <row r="57" spans="1:18" s="195" customFormat="1" ht="14.1" customHeight="1" x14ac:dyDescent="0.25">
      <c r="A57" s="193" t="s">
        <v>53</v>
      </c>
      <c r="B57" s="28" t="s">
        <v>779</v>
      </c>
      <c r="C57" s="685">
        <v>5</v>
      </c>
      <c r="D57" s="686">
        <v>122</v>
      </c>
      <c r="E57" s="104">
        <v>4</v>
      </c>
      <c r="F57" s="572">
        <v>2.3017370550941321</v>
      </c>
      <c r="G57" s="572">
        <v>1.738</v>
      </c>
      <c r="H57" s="565">
        <v>0.55200000000000005</v>
      </c>
      <c r="I57" s="567">
        <v>4.1920000000000002</v>
      </c>
      <c r="J57" s="685">
        <v>0</v>
      </c>
      <c r="K57" s="32" t="s">
        <v>321</v>
      </c>
      <c r="L57" s="46" t="s">
        <v>321</v>
      </c>
      <c r="M57" s="28" t="s">
        <v>321</v>
      </c>
      <c r="N57" s="28" t="s">
        <v>321</v>
      </c>
      <c r="O57" s="28" t="s">
        <v>321</v>
      </c>
      <c r="P57" s="28" t="s">
        <v>321</v>
      </c>
      <c r="Q57" s="46" t="s">
        <v>321</v>
      </c>
    </row>
    <row r="58" spans="1:18" s="195" customFormat="1" ht="14.1" customHeight="1" x14ac:dyDescent="0.25">
      <c r="A58" s="193" t="s">
        <v>54</v>
      </c>
      <c r="B58" s="28" t="s">
        <v>779</v>
      </c>
      <c r="C58" s="685">
        <v>1</v>
      </c>
      <c r="D58" s="46" t="s">
        <v>321</v>
      </c>
      <c r="E58" s="28" t="s">
        <v>321</v>
      </c>
      <c r="F58" s="28" t="s">
        <v>321</v>
      </c>
      <c r="G58" s="28" t="s">
        <v>321</v>
      </c>
      <c r="H58" s="32" t="s">
        <v>321</v>
      </c>
      <c r="I58" s="46" t="s">
        <v>321</v>
      </c>
      <c r="J58" s="32" t="s">
        <v>321</v>
      </c>
      <c r="K58" s="32" t="s">
        <v>321</v>
      </c>
      <c r="L58" s="46" t="s">
        <v>321</v>
      </c>
      <c r="M58" s="28" t="s">
        <v>321</v>
      </c>
      <c r="N58" s="28" t="s">
        <v>321</v>
      </c>
      <c r="O58" s="28" t="s">
        <v>321</v>
      </c>
      <c r="P58" s="28" t="s">
        <v>321</v>
      </c>
      <c r="Q58" s="46" t="s">
        <v>321</v>
      </c>
      <c r="R58" s="28"/>
    </row>
    <row r="59" spans="1:18" s="195" customFormat="1" ht="14.1" customHeight="1" x14ac:dyDescent="0.25">
      <c r="A59" s="193" t="s">
        <v>55</v>
      </c>
      <c r="B59" s="28" t="s">
        <v>779</v>
      </c>
      <c r="C59" s="685">
        <v>0</v>
      </c>
      <c r="D59" s="46" t="s">
        <v>321</v>
      </c>
      <c r="E59" s="28" t="s">
        <v>321</v>
      </c>
      <c r="F59" s="28" t="s">
        <v>321</v>
      </c>
      <c r="G59" s="28" t="s">
        <v>321</v>
      </c>
      <c r="H59" s="32" t="s">
        <v>321</v>
      </c>
      <c r="I59" s="46" t="s">
        <v>321</v>
      </c>
      <c r="J59" s="32" t="s">
        <v>321</v>
      </c>
      <c r="K59" s="32" t="s">
        <v>321</v>
      </c>
      <c r="L59" s="46" t="s">
        <v>321</v>
      </c>
      <c r="M59" s="28" t="s">
        <v>321</v>
      </c>
      <c r="N59" s="28" t="s">
        <v>321</v>
      </c>
      <c r="O59" s="28" t="s">
        <v>321</v>
      </c>
      <c r="P59" s="28" t="s">
        <v>321</v>
      </c>
      <c r="Q59" s="46" t="s">
        <v>321</v>
      </c>
      <c r="R59" s="28"/>
    </row>
    <row r="60" spans="1:18" s="195" customFormat="1" ht="14.1" customHeight="1" x14ac:dyDescent="0.25">
      <c r="A60" s="198" t="s">
        <v>56</v>
      </c>
      <c r="B60" s="293"/>
      <c r="C60" s="430">
        <v>294</v>
      </c>
      <c r="D60" s="768">
        <v>9346</v>
      </c>
      <c r="E60" s="430">
        <v>167</v>
      </c>
      <c r="F60" s="758">
        <v>184.38035887233042</v>
      </c>
      <c r="G60" s="758">
        <v>0.90600000000000003</v>
      </c>
      <c r="H60" s="758">
        <v>0.77600000000000002</v>
      </c>
      <c r="I60" s="762">
        <v>1.0509999999999999</v>
      </c>
      <c r="J60" s="430">
        <v>58</v>
      </c>
      <c r="K60" s="760">
        <v>0.02</v>
      </c>
      <c r="L60" s="761">
        <v>0</v>
      </c>
      <c r="M60" s="758">
        <v>0</v>
      </c>
      <c r="N60" s="758">
        <v>0</v>
      </c>
      <c r="O60" s="758">
        <v>0.64450000000000007</v>
      </c>
      <c r="P60" s="758">
        <v>1.31</v>
      </c>
      <c r="Q60" s="762">
        <v>1.855</v>
      </c>
    </row>
    <row r="61" spans="1:18" x14ac:dyDescent="0.25">
      <c r="K61" s="166"/>
      <c r="L61" s="165"/>
      <c r="M61" s="165"/>
    </row>
    <row r="62" spans="1:18" x14ac:dyDescent="0.25">
      <c r="K62" s="166"/>
      <c r="L62" s="165"/>
      <c r="M62" s="165"/>
    </row>
    <row r="63" spans="1:18" x14ac:dyDescent="0.25">
      <c r="A63" s="98" t="s">
        <v>661</v>
      </c>
      <c r="D63" s="162"/>
      <c r="E63" s="162"/>
      <c r="H63" s="113"/>
      <c r="I63" s="113"/>
    </row>
    <row r="64" spans="1:18" x14ac:dyDescent="0.25">
      <c r="A64" s="98" t="s">
        <v>477</v>
      </c>
      <c r="D64" s="162"/>
      <c r="E64" s="162"/>
      <c r="H64" s="113"/>
      <c r="I64" s="113"/>
    </row>
    <row r="65" spans="1:13" x14ac:dyDescent="0.25">
      <c r="A65" s="163" t="s">
        <v>931</v>
      </c>
      <c r="D65" s="162"/>
      <c r="E65" s="162"/>
      <c r="H65" s="113"/>
      <c r="I65" s="113"/>
    </row>
    <row r="66" spans="1:13" x14ac:dyDescent="0.25">
      <c r="A66" s="163" t="s">
        <v>878</v>
      </c>
      <c r="K66" s="113"/>
    </row>
    <row r="67" spans="1:13" x14ac:dyDescent="0.25">
      <c r="A67" s="98" t="s">
        <v>476</v>
      </c>
    </row>
    <row r="68" spans="1:13" x14ac:dyDescent="0.25">
      <c r="A68" s="98" t="s">
        <v>662</v>
      </c>
    </row>
    <row r="69" spans="1:13" x14ac:dyDescent="0.25">
      <c r="A69" s="163" t="s">
        <v>821</v>
      </c>
      <c r="E69" s="119"/>
      <c r="F69" s="238"/>
      <c r="G69" s="238"/>
      <c r="H69" s="238"/>
      <c r="I69" s="238"/>
      <c r="J69" s="119"/>
      <c r="L69" s="119"/>
      <c r="M69" s="119"/>
    </row>
    <row r="70" spans="1:13" x14ac:dyDescent="0.25">
      <c r="A70" s="163" t="s">
        <v>663</v>
      </c>
    </row>
    <row r="71" spans="1:13" x14ac:dyDescent="0.25">
      <c r="A71" s="339" t="s">
        <v>664</v>
      </c>
    </row>
    <row r="72" spans="1:13" x14ac:dyDescent="0.25">
      <c r="A72" s="163" t="s">
        <v>347</v>
      </c>
    </row>
    <row r="73" spans="1:13" x14ac:dyDescent="0.25">
      <c r="A73" s="163"/>
    </row>
    <row r="75" spans="1:13" x14ac:dyDescent="0.25">
      <c r="A75" s="113"/>
    </row>
    <row r="76" spans="1:13" x14ac:dyDescent="0.25">
      <c r="A76" s="113"/>
    </row>
    <row r="77" spans="1:13" x14ac:dyDescent="0.25">
      <c r="A77" s="113"/>
    </row>
    <row r="78" spans="1:13" x14ac:dyDescent="0.25">
      <c r="A78" s="113"/>
    </row>
    <row r="79" spans="1:13" x14ac:dyDescent="0.25">
      <c r="A79" s="113"/>
    </row>
  </sheetData>
  <mergeCells count="7">
    <mergeCell ref="E4:F4"/>
    <mergeCell ref="H4:I4"/>
    <mergeCell ref="J4:L4"/>
    <mergeCell ref="M4:Q4"/>
    <mergeCell ref="A1:Q1"/>
    <mergeCell ref="A2:Q2"/>
    <mergeCell ref="A3:Q3"/>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election activeCell="A71" sqref="A71"/>
    </sheetView>
  </sheetViews>
  <sheetFormatPr defaultColWidth="9.109375" defaultRowHeight="13.2" x14ac:dyDescent="0.25"/>
  <cols>
    <col min="1" max="1" width="16.88671875" style="114" customWidth="1"/>
    <col min="2" max="5" width="12.6640625" style="113" customWidth="1"/>
    <col min="6" max="7" width="12.6640625" style="162" customWidth="1"/>
    <col min="8" max="9" width="9.109375" style="162" customWidth="1"/>
    <col min="10" max="10" width="12.44140625" style="113" customWidth="1"/>
    <col min="11" max="11" width="12.6640625" style="119" customWidth="1"/>
    <col min="12" max="12" width="12.6640625" style="113" customWidth="1"/>
    <col min="13" max="17" width="9.109375" style="113" customWidth="1"/>
    <col min="18" max="19" width="9.109375" style="113"/>
    <col min="20" max="20" width="6.88671875" style="113" customWidth="1"/>
    <col min="21" max="16384" width="9.109375" style="113"/>
  </cols>
  <sheetData>
    <row r="1" spans="1:18" s="114" customFormat="1" x14ac:dyDescent="0.25">
      <c r="A1" s="1052" t="s">
        <v>116</v>
      </c>
      <c r="B1" s="1053"/>
      <c r="C1" s="1053"/>
      <c r="D1" s="1053"/>
      <c r="E1" s="1053"/>
      <c r="F1" s="1053"/>
      <c r="G1" s="1053"/>
      <c r="H1" s="1053"/>
      <c r="I1" s="1053"/>
      <c r="J1" s="1053"/>
      <c r="K1" s="1053"/>
      <c r="L1" s="1053"/>
      <c r="M1" s="1053"/>
      <c r="N1" s="1053"/>
      <c r="O1" s="1053"/>
      <c r="P1" s="1053"/>
      <c r="Q1" s="1054"/>
    </row>
    <row r="2" spans="1:18" s="114" customFormat="1" ht="13.2" customHeight="1" x14ac:dyDescent="0.25">
      <c r="A2" s="992" t="s">
        <v>581</v>
      </c>
      <c r="B2" s="988"/>
      <c r="C2" s="988"/>
      <c r="D2" s="988"/>
      <c r="E2" s="988"/>
      <c r="F2" s="988"/>
      <c r="G2" s="988"/>
      <c r="H2" s="988"/>
      <c r="I2" s="988"/>
      <c r="J2" s="988"/>
      <c r="K2" s="988"/>
      <c r="L2" s="988"/>
      <c r="M2" s="988"/>
      <c r="N2" s="988"/>
      <c r="O2" s="988"/>
      <c r="P2" s="988"/>
      <c r="Q2" s="1055"/>
    </row>
    <row r="3" spans="1:18" s="114" customFormat="1" ht="16.2" customHeight="1" thickBot="1" x14ac:dyDescent="0.3">
      <c r="A3" s="993" t="s">
        <v>932</v>
      </c>
      <c r="B3" s="994"/>
      <c r="C3" s="994"/>
      <c r="D3" s="994"/>
      <c r="E3" s="994"/>
      <c r="F3" s="994"/>
      <c r="G3" s="994"/>
      <c r="H3" s="994"/>
      <c r="I3" s="994"/>
      <c r="J3" s="994"/>
      <c r="K3" s="994"/>
      <c r="L3" s="994"/>
      <c r="M3" s="994"/>
      <c r="N3" s="994"/>
      <c r="O3" s="994"/>
      <c r="P3" s="994"/>
      <c r="Q3" s="1056"/>
    </row>
    <row r="4" spans="1:18" s="118" customFormat="1" ht="16.2" thickTop="1" x14ac:dyDescent="0.25">
      <c r="A4" s="16"/>
      <c r="B4" s="182"/>
      <c r="C4" s="11"/>
      <c r="D4" s="129"/>
      <c r="E4" s="1046" t="s">
        <v>57</v>
      </c>
      <c r="F4" s="1046"/>
      <c r="G4" s="153"/>
      <c r="H4" s="1047" t="s">
        <v>58</v>
      </c>
      <c r="I4" s="1048"/>
      <c r="J4" s="1050" t="s">
        <v>71</v>
      </c>
      <c r="K4" s="1050"/>
      <c r="L4" s="1051"/>
      <c r="M4" s="1074" t="s">
        <v>70</v>
      </c>
      <c r="N4" s="1044"/>
      <c r="O4" s="1044"/>
      <c r="P4" s="1044"/>
      <c r="Q4" s="1045"/>
      <c r="R4" s="11"/>
    </row>
    <row r="5" spans="1:18" s="118" customFormat="1" ht="57" customHeight="1" x14ac:dyDescent="0.25">
      <c r="A5" s="115" t="s">
        <v>1</v>
      </c>
      <c r="B5" s="13" t="s">
        <v>69</v>
      </c>
      <c r="C5" s="26" t="s">
        <v>459</v>
      </c>
      <c r="D5" s="12" t="s">
        <v>284</v>
      </c>
      <c r="E5" s="10" t="s">
        <v>59</v>
      </c>
      <c r="F5" s="21" t="s">
        <v>60</v>
      </c>
      <c r="G5" s="21" t="s">
        <v>61</v>
      </c>
      <c r="H5" s="21" t="s">
        <v>66</v>
      </c>
      <c r="I5" s="22" t="s">
        <v>67</v>
      </c>
      <c r="J5" s="26" t="s">
        <v>226</v>
      </c>
      <c r="K5" s="26" t="s">
        <v>223</v>
      </c>
      <c r="L5" s="27" t="s">
        <v>224</v>
      </c>
      <c r="M5" s="750">
        <v>0.1</v>
      </c>
      <c r="N5" s="23">
        <v>0.25</v>
      </c>
      <c r="O5" s="20" t="s">
        <v>68</v>
      </c>
      <c r="P5" s="23">
        <v>0.75</v>
      </c>
      <c r="Q5" s="24">
        <v>0.9</v>
      </c>
    </row>
    <row r="6" spans="1:18" s="195" customFormat="1" ht="14.1" customHeight="1" x14ac:dyDescent="0.25">
      <c r="A6" s="193" t="s">
        <v>5</v>
      </c>
      <c r="B6" s="28" t="s">
        <v>779</v>
      </c>
      <c r="C6" s="104">
        <v>0</v>
      </c>
      <c r="D6" s="46" t="s">
        <v>321</v>
      </c>
      <c r="E6" s="28" t="s">
        <v>321</v>
      </c>
      <c r="F6" s="28" t="s">
        <v>321</v>
      </c>
      <c r="G6" s="28" t="s">
        <v>321</v>
      </c>
      <c r="H6" s="32" t="s">
        <v>321</v>
      </c>
      <c r="I6" s="46" t="s">
        <v>321</v>
      </c>
      <c r="J6" s="28" t="s">
        <v>321</v>
      </c>
      <c r="K6" s="28" t="s">
        <v>321</v>
      </c>
      <c r="L6" s="46" t="s">
        <v>321</v>
      </c>
      <c r="M6" s="714" t="s">
        <v>321</v>
      </c>
      <c r="N6" s="32" t="s">
        <v>321</v>
      </c>
      <c r="O6" s="32" t="s">
        <v>321</v>
      </c>
      <c r="P6" s="32" t="s">
        <v>321</v>
      </c>
      <c r="Q6" s="46" t="s">
        <v>321</v>
      </c>
    </row>
    <row r="7" spans="1:18" s="195" customFormat="1" ht="14.1" customHeight="1" x14ac:dyDescent="0.25">
      <c r="A7" s="193" t="s">
        <v>6</v>
      </c>
      <c r="B7" s="28" t="s">
        <v>779</v>
      </c>
      <c r="C7" s="104">
        <v>0</v>
      </c>
      <c r="D7" s="46" t="s">
        <v>321</v>
      </c>
      <c r="E7" s="28" t="s">
        <v>321</v>
      </c>
      <c r="F7" s="28" t="s">
        <v>321</v>
      </c>
      <c r="G7" s="28" t="s">
        <v>321</v>
      </c>
      <c r="H7" s="32" t="s">
        <v>321</v>
      </c>
      <c r="I7" s="46" t="s">
        <v>321</v>
      </c>
      <c r="J7" s="28" t="s">
        <v>321</v>
      </c>
      <c r="K7" s="28" t="s">
        <v>321</v>
      </c>
      <c r="L7" s="46" t="s">
        <v>321</v>
      </c>
      <c r="M7" s="714" t="s">
        <v>321</v>
      </c>
      <c r="N7" s="32" t="s">
        <v>321</v>
      </c>
      <c r="O7" s="32" t="s">
        <v>321</v>
      </c>
      <c r="P7" s="32" t="s">
        <v>321</v>
      </c>
      <c r="Q7" s="46" t="s">
        <v>321</v>
      </c>
    </row>
    <row r="8" spans="1:18" s="195" customFormat="1" ht="14.1" customHeight="1" x14ac:dyDescent="0.25">
      <c r="A8" s="193" t="s">
        <v>7</v>
      </c>
      <c r="B8" s="28" t="s">
        <v>779</v>
      </c>
      <c r="C8" s="104">
        <v>0</v>
      </c>
      <c r="D8" s="46" t="s">
        <v>321</v>
      </c>
      <c r="E8" s="28" t="s">
        <v>321</v>
      </c>
      <c r="F8" s="28" t="s">
        <v>321</v>
      </c>
      <c r="G8" s="28" t="s">
        <v>321</v>
      </c>
      <c r="H8" s="32" t="s">
        <v>321</v>
      </c>
      <c r="I8" s="46" t="s">
        <v>321</v>
      </c>
      <c r="J8" s="28" t="s">
        <v>321</v>
      </c>
      <c r="K8" s="28" t="s">
        <v>321</v>
      </c>
      <c r="L8" s="46" t="s">
        <v>321</v>
      </c>
      <c r="M8" s="714" t="s">
        <v>321</v>
      </c>
      <c r="N8" s="32" t="s">
        <v>321</v>
      </c>
      <c r="O8" s="32" t="s">
        <v>321</v>
      </c>
      <c r="P8" s="32" t="s">
        <v>321</v>
      </c>
      <c r="Q8" s="46" t="s">
        <v>321</v>
      </c>
    </row>
    <row r="9" spans="1:18" s="195" customFormat="1" ht="14.1" customHeight="1" x14ac:dyDescent="0.25">
      <c r="A9" s="193" t="s">
        <v>8</v>
      </c>
      <c r="B9" s="28" t="s">
        <v>779</v>
      </c>
      <c r="C9" s="104">
        <v>0</v>
      </c>
      <c r="D9" s="46" t="s">
        <v>321</v>
      </c>
      <c r="E9" s="28" t="s">
        <v>321</v>
      </c>
      <c r="F9" s="28" t="s">
        <v>321</v>
      </c>
      <c r="G9" s="28" t="s">
        <v>321</v>
      </c>
      <c r="H9" s="32" t="s">
        <v>321</v>
      </c>
      <c r="I9" s="46" t="s">
        <v>321</v>
      </c>
      <c r="J9" s="28" t="s">
        <v>321</v>
      </c>
      <c r="K9" s="28" t="s">
        <v>321</v>
      </c>
      <c r="L9" s="46" t="s">
        <v>321</v>
      </c>
      <c r="M9" s="714" t="s">
        <v>321</v>
      </c>
      <c r="N9" s="32" t="s">
        <v>321</v>
      </c>
      <c r="O9" s="32" t="s">
        <v>321</v>
      </c>
      <c r="P9" s="32" t="s">
        <v>321</v>
      </c>
      <c r="Q9" s="46" t="s">
        <v>321</v>
      </c>
    </row>
    <row r="10" spans="1:18" s="195" customFormat="1" ht="14.1" customHeight="1" x14ac:dyDescent="0.25">
      <c r="A10" s="193" t="s">
        <v>9</v>
      </c>
      <c r="B10" s="28" t="s">
        <v>778</v>
      </c>
      <c r="C10" s="104">
        <v>117</v>
      </c>
      <c r="D10" s="686">
        <v>562</v>
      </c>
      <c r="E10" s="104">
        <v>2</v>
      </c>
      <c r="F10" s="572">
        <v>3.8372295054102534</v>
      </c>
      <c r="G10" s="572">
        <v>0.52100000000000002</v>
      </c>
      <c r="H10" s="565">
        <v>8.6999999999999994E-2</v>
      </c>
      <c r="I10" s="567">
        <v>1.722</v>
      </c>
      <c r="J10" s="104">
        <v>0</v>
      </c>
      <c r="K10" s="104"/>
      <c r="L10" s="686"/>
      <c r="M10" s="103"/>
      <c r="N10" s="685"/>
      <c r="O10" s="685"/>
      <c r="P10" s="685"/>
      <c r="Q10" s="686"/>
    </row>
    <row r="11" spans="1:18" s="195" customFormat="1" ht="14.1" customHeight="1" x14ac:dyDescent="0.25">
      <c r="A11" s="193" t="s">
        <v>10</v>
      </c>
      <c r="B11" s="28" t="s">
        <v>779</v>
      </c>
      <c r="C11" s="104">
        <v>2</v>
      </c>
      <c r="D11" s="46" t="s">
        <v>321</v>
      </c>
      <c r="E11" s="28" t="s">
        <v>321</v>
      </c>
      <c r="F11" s="28" t="s">
        <v>321</v>
      </c>
      <c r="G11" s="28" t="s">
        <v>321</v>
      </c>
      <c r="H11" s="32" t="s">
        <v>321</v>
      </c>
      <c r="I11" s="46" t="s">
        <v>321</v>
      </c>
      <c r="J11" s="28" t="s">
        <v>321</v>
      </c>
      <c r="K11" s="28" t="s">
        <v>321</v>
      </c>
      <c r="L11" s="46" t="s">
        <v>321</v>
      </c>
      <c r="M11" s="714" t="s">
        <v>321</v>
      </c>
      <c r="N11" s="32" t="s">
        <v>321</v>
      </c>
      <c r="O11" s="32" t="s">
        <v>321</v>
      </c>
      <c r="P11" s="32" t="s">
        <v>321</v>
      </c>
      <c r="Q11" s="46" t="s">
        <v>321</v>
      </c>
    </row>
    <row r="12" spans="1:18" s="195" customFormat="1" ht="14.1" customHeight="1" x14ac:dyDescent="0.25">
      <c r="A12" s="193" t="s">
        <v>11</v>
      </c>
      <c r="B12" s="28" t="s">
        <v>779</v>
      </c>
      <c r="C12" s="104">
        <v>0</v>
      </c>
      <c r="D12" s="46" t="s">
        <v>321</v>
      </c>
      <c r="E12" s="28" t="s">
        <v>321</v>
      </c>
      <c r="F12" s="28" t="s">
        <v>321</v>
      </c>
      <c r="G12" s="28" t="s">
        <v>321</v>
      </c>
      <c r="H12" s="32" t="s">
        <v>321</v>
      </c>
      <c r="I12" s="46" t="s">
        <v>321</v>
      </c>
      <c r="J12" s="28" t="s">
        <v>321</v>
      </c>
      <c r="K12" s="28" t="s">
        <v>321</v>
      </c>
      <c r="L12" s="46" t="s">
        <v>321</v>
      </c>
      <c r="M12" s="714" t="s">
        <v>321</v>
      </c>
      <c r="N12" s="32" t="s">
        <v>321</v>
      </c>
      <c r="O12" s="32" t="s">
        <v>321</v>
      </c>
      <c r="P12" s="32" t="s">
        <v>321</v>
      </c>
      <c r="Q12" s="46" t="s">
        <v>321</v>
      </c>
    </row>
    <row r="13" spans="1:18" s="195" customFormat="1" ht="14.1" customHeight="1" x14ac:dyDescent="0.25">
      <c r="A13" s="193" t="s">
        <v>220</v>
      </c>
      <c r="B13" s="28" t="s">
        <v>779</v>
      </c>
      <c r="C13" s="104">
        <v>0</v>
      </c>
      <c r="D13" s="46" t="s">
        <v>321</v>
      </c>
      <c r="E13" s="28" t="s">
        <v>321</v>
      </c>
      <c r="F13" s="28" t="s">
        <v>321</v>
      </c>
      <c r="G13" s="28" t="s">
        <v>321</v>
      </c>
      <c r="H13" s="32" t="s">
        <v>321</v>
      </c>
      <c r="I13" s="46" t="s">
        <v>321</v>
      </c>
      <c r="J13" s="28" t="s">
        <v>321</v>
      </c>
      <c r="K13" s="28" t="s">
        <v>321</v>
      </c>
      <c r="L13" s="46" t="s">
        <v>321</v>
      </c>
      <c r="M13" s="714" t="s">
        <v>321</v>
      </c>
      <c r="N13" s="32" t="s">
        <v>321</v>
      </c>
      <c r="O13" s="32" t="s">
        <v>321</v>
      </c>
      <c r="P13" s="32" t="s">
        <v>321</v>
      </c>
      <c r="Q13" s="46" t="s">
        <v>321</v>
      </c>
    </row>
    <row r="14" spans="1:18" s="195" customFormat="1" ht="14.1" customHeight="1" x14ac:dyDescent="0.25">
      <c r="A14" s="193" t="s">
        <v>12</v>
      </c>
      <c r="B14" s="28"/>
      <c r="C14" s="104">
        <v>0</v>
      </c>
      <c r="D14" s="46" t="s">
        <v>321</v>
      </c>
      <c r="E14" s="28" t="s">
        <v>321</v>
      </c>
      <c r="F14" s="28" t="s">
        <v>321</v>
      </c>
      <c r="G14" s="28" t="s">
        <v>321</v>
      </c>
      <c r="H14" s="32" t="s">
        <v>321</v>
      </c>
      <c r="I14" s="46" t="s">
        <v>321</v>
      </c>
      <c r="J14" s="28" t="s">
        <v>321</v>
      </c>
      <c r="K14" s="28" t="s">
        <v>321</v>
      </c>
      <c r="L14" s="46" t="s">
        <v>321</v>
      </c>
      <c r="M14" s="714" t="s">
        <v>321</v>
      </c>
      <c r="N14" s="32" t="s">
        <v>321</v>
      </c>
      <c r="O14" s="32" t="s">
        <v>321</v>
      </c>
      <c r="P14" s="32" t="s">
        <v>321</v>
      </c>
      <c r="Q14" s="46" t="s">
        <v>321</v>
      </c>
    </row>
    <row r="15" spans="1:18" s="195" customFormat="1" ht="14.1" customHeight="1" x14ac:dyDescent="0.25">
      <c r="A15" s="193" t="s">
        <v>13</v>
      </c>
      <c r="B15" s="28" t="s">
        <v>779</v>
      </c>
      <c r="C15" s="104">
        <v>2</v>
      </c>
      <c r="D15" s="46" t="s">
        <v>321</v>
      </c>
      <c r="E15" s="28" t="s">
        <v>321</v>
      </c>
      <c r="F15" s="28" t="s">
        <v>321</v>
      </c>
      <c r="G15" s="28" t="s">
        <v>321</v>
      </c>
      <c r="H15" s="32" t="s">
        <v>321</v>
      </c>
      <c r="I15" s="46" t="s">
        <v>321</v>
      </c>
      <c r="J15" s="28" t="s">
        <v>321</v>
      </c>
      <c r="K15" s="28" t="s">
        <v>321</v>
      </c>
      <c r="L15" s="46" t="s">
        <v>321</v>
      </c>
      <c r="M15" s="714" t="s">
        <v>321</v>
      </c>
      <c r="N15" s="32" t="s">
        <v>321</v>
      </c>
      <c r="O15" s="32" t="s">
        <v>321</v>
      </c>
      <c r="P15" s="32" t="s">
        <v>321</v>
      </c>
      <c r="Q15" s="46" t="s">
        <v>321</v>
      </c>
    </row>
    <row r="16" spans="1:18" s="195" customFormat="1" ht="14.1" customHeight="1" x14ac:dyDescent="0.25">
      <c r="A16" s="193" t="s">
        <v>14</v>
      </c>
      <c r="B16" s="28" t="s">
        <v>779</v>
      </c>
      <c r="C16" s="104">
        <v>1</v>
      </c>
      <c r="D16" s="46" t="s">
        <v>321</v>
      </c>
      <c r="E16" s="28" t="s">
        <v>321</v>
      </c>
      <c r="F16" s="28" t="s">
        <v>321</v>
      </c>
      <c r="G16" s="28" t="s">
        <v>321</v>
      </c>
      <c r="H16" s="32" t="s">
        <v>321</v>
      </c>
      <c r="I16" s="46" t="s">
        <v>321</v>
      </c>
      <c r="J16" s="28" t="s">
        <v>321</v>
      </c>
      <c r="K16" s="28" t="s">
        <v>321</v>
      </c>
      <c r="L16" s="46" t="s">
        <v>321</v>
      </c>
      <c r="M16" s="714" t="s">
        <v>321</v>
      </c>
      <c r="N16" s="32" t="s">
        <v>321</v>
      </c>
      <c r="O16" s="32" t="s">
        <v>321</v>
      </c>
      <c r="P16" s="32" t="s">
        <v>321</v>
      </c>
      <c r="Q16" s="46" t="s">
        <v>321</v>
      </c>
    </row>
    <row r="17" spans="1:17" s="195" customFormat="1" ht="14.1" customHeight="1" x14ac:dyDescent="0.25">
      <c r="A17" s="193" t="s">
        <v>317</v>
      </c>
      <c r="B17" s="28" t="s">
        <v>779</v>
      </c>
      <c r="C17" s="104">
        <v>0</v>
      </c>
      <c r="D17" s="46" t="s">
        <v>321</v>
      </c>
      <c r="E17" s="28" t="s">
        <v>321</v>
      </c>
      <c r="F17" s="28" t="s">
        <v>321</v>
      </c>
      <c r="G17" s="28" t="s">
        <v>321</v>
      </c>
      <c r="H17" s="32" t="s">
        <v>321</v>
      </c>
      <c r="I17" s="46" t="s">
        <v>321</v>
      </c>
      <c r="J17" s="28" t="s">
        <v>321</v>
      </c>
      <c r="K17" s="28" t="s">
        <v>321</v>
      </c>
      <c r="L17" s="46" t="s">
        <v>321</v>
      </c>
      <c r="M17" s="714" t="s">
        <v>321</v>
      </c>
      <c r="N17" s="32" t="s">
        <v>321</v>
      </c>
      <c r="O17" s="32" t="s">
        <v>321</v>
      </c>
      <c r="P17" s="32" t="s">
        <v>321</v>
      </c>
      <c r="Q17" s="46" t="s">
        <v>321</v>
      </c>
    </row>
    <row r="18" spans="1:17" s="195" customFormat="1" ht="14.1" customHeight="1" x14ac:dyDescent="0.25">
      <c r="A18" s="193" t="s">
        <v>15</v>
      </c>
      <c r="B18" s="28" t="s">
        <v>779</v>
      </c>
      <c r="C18" s="104">
        <v>0</v>
      </c>
      <c r="D18" s="46" t="s">
        <v>321</v>
      </c>
      <c r="E18" s="28" t="s">
        <v>321</v>
      </c>
      <c r="F18" s="28" t="s">
        <v>321</v>
      </c>
      <c r="G18" s="28" t="s">
        <v>321</v>
      </c>
      <c r="H18" s="32" t="s">
        <v>321</v>
      </c>
      <c r="I18" s="46" t="s">
        <v>321</v>
      </c>
      <c r="J18" s="28" t="s">
        <v>321</v>
      </c>
      <c r="K18" s="28" t="s">
        <v>321</v>
      </c>
      <c r="L18" s="46" t="s">
        <v>321</v>
      </c>
      <c r="M18" s="714" t="s">
        <v>321</v>
      </c>
      <c r="N18" s="32" t="s">
        <v>321</v>
      </c>
      <c r="O18" s="32" t="s">
        <v>321</v>
      </c>
      <c r="P18" s="32" t="s">
        <v>321</v>
      </c>
      <c r="Q18" s="46" t="s">
        <v>321</v>
      </c>
    </row>
    <row r="19" spans="1:17" s="195" customFormat="1" ht="14.1" customHeight="1" x14ac:dyDescent="0.25">
      <c r="A19" s="193" t="s">
        <v>16</v>
      </c>
      <c r="B19" s="28" t="s">
        <v>779</v>
      </c>
      <c r="C19" s="104">
        <v>0</v>
      </c>
      <c r="D19" s="46" t="s">
        <v>321</v>
      </c>
      <c r="E19" s="28" t="s">
        <v>321</v>
      </c>
      <c r="F19" s="28" t="s">
        <v>321</v>
      </c>
      <c r="G19" s="28" t="s">
        <v>321</v>
      </c>
      <c r="H19" s="32" t="s">
        <v>321</v>
      </c>
      <c r="I19" s="46" t="s">
        <v>321</v>
      </c>
      <c r="J19" s="28" t="s">
        <v>321</v>
      </c>
      <c r="K19" s="28" t="s">
        <v>321</v>
      </c>
      <c r="L19" s="46" t="s">
        <v>321</v>
      </c>
      <c r="M19" s="714" t="s">
        <v>321</v>
      </c>
      <c r="N19" s="32" t="s">
        <v>321</v>
      </c>
      <c r="O19" s="32" t="s">
        <v>321</v>
      </c>
      <c r="P19" s="32" t="s">
        <v>321</v>
      </c>
      <c r="Q19" s="46" t="s">
        <v>321</v>
      </c>
    </row>
    <row r="20" spans="1:17" s="195" customFormat="1" ht="14.1" customHeight="1" x14ac:dyDescent="0.25">
      <c r="A20" s="193" t="s">
        <v>17</v>
      </c>
      <c r="B20" s="28" t="s">
        <v>779</v>
      </c>
      <c r="C20" s="104">
        <v>0</v>
      </c>
      <c r="D20" s="46" t="s">
        <v>321</v>
      </c>
      <c r="E20" s="28" t="s">
        <v>321</v>
      </c>
      <c r="F20" s="28" t="s">
        <v>321</v>
      </c>
      <c r="G20" s="28" t="s">
        <v>321</v>
      </c>
      <c r="H20" s="32" t="s">
        <v>321</v>
      </c>
      <c r="I20" s="46" t="s">
        <v>321</v>
      </c>
      <c r="J20" s="28" t="s">
        <v>321</v>
      </c>
      <c r="K20" s="28" t="s">
        <v>321</v>
      </c>
      <c r="L20" s="46" t="s">
        <v>321</v>
      </c>
      <c r="M20" s="714" t="s">
        <v>321</v>
      </c>
      <c r="N20" s="32" t="s">
        <v>321</v>
      </c>
      <c r="O20" s="32" t="s">
        <v>321</v>
      </c>
      <c r="P20" s="32" t="s">
        <v>321</v>
      </c>
      <c r="Q20" s="46" t="s">
        <v>321</v>
      </c>
    </row>
    <row r="21" spans="1:17" s="195" customFormat="1" ht="14.1" customHeight="1" x14ac:dyDescent="0.25">
      <c r="A21" s="193" t="s">
        <v>18</v>
      </c>
      <c r="B21" s="28" t="s">
        <v>779</v>
      </c>
      <c r="C21" s="104">
        <v>1</v>
      </c>
      <c r="D21" s="46" t="s">
        <v>321</v>
      </c>
      <c r="E21" s="28" t="s">
        <v>321</v>
      </c>
      <c r="F21" s="28" t="s">
        <v>321</v>
      </c>
      <c r="G21" s="28" t="s">
        <v>321</v>
      </c>
      <c r="H21" s="32" t="s">
        <v>321</v>
      </c>
      <c r="I21" s="46" t="s">
        <v>321</v>
      </c>
      <c r="J21" s="28" t="s">
        <v>321</v>
      </c>
      <c r="K21" s="28" t="s">
        <v>321</v>
      </c>
      <c r="L21" s="46" t="s">
        <v>321</v>
      </c>
      <c r="M21" s="714" t="s">
        <v>321</v>
      </c>
      <c r="N21" s="32" t="s">
        <v>321</v>
      </c>
      <c r="O21" s="32" t="s">
        <v>321</v>
      </c>
      <c r="P21" s="32" t="s">
        <v>321</v>
      </c>
      <c r="Q21" s="46" t="s">
        <v>321</v>
      </c>
    </row>
    <row r="22" spans="1:17" s="195" customFormat="1" ht="14.1" customHeight="1" x14ac:dyDescent="0.25">
      <c r="A22" s="193" t="s">
        <v>19</v>
      </c>
      <c r="B22" s="28" t="s">
        <v>779</v>
      </c>
      <c r="C22" s="104">
        <v>0</v>
      </c>
      <c r="D22" s="46" t="s">
        <v>321</v>
      </c>
      <c r="E22" s="28" t="s">
        <v>321</v>
      </c>
      <c r="F22" s="28" t="s">
        <v>321</v>
      </c>
      <c r="G22" s="28" t="s">
        <v>321</v>
      </c>
      <c r="H22" s="32" t="s">
        <v>321</v>
      </c>
      <c r="I22" s="46" t="s">
        <v>321</v>
      </c>
      <c r="J22" s="28" t="s">
        <v>321</v>
      </c>
      <c r="K22" s="28" t="s">
        <v>321</v>
      </c>
      <c r="L22" s="46" t="s">
        <v>321</v>
      </c>
      <c r="M22" s="714" t="s">
        <v>321</v>
      </c>
      <c r="N22" s="32" t="s">
        <v>321</v>
      </c>
      <c r="O22" s="32" t="s">
        <v>321</v>
      </c>
      <c r="P22" s="32" t="s">
        <v>321</v>
      </c>
      <c r="Q22" s="46" t="s">
        <v>321</v>
      </c>
    </row>
    <row r="23" spans="1:17" s="195" customFormat="1" ht="14.1" customHeight="1" x14ac:dyDescent="0.25">
      <c r="A23" s="193" t="s">
        <v>20</v>
      </c>
      <c r="B23" s="28" t="s">
        <v>779</v>
      </c>
      <c r="C23" s="104">
        <v>0</v>
      </c>
      <c r="D23" s="46" t="s">
        <v>321</v>
      </c>
      <c r="E23" s="28" t="s">
        <v>321</v>
      </c>
      <c r="F23" s="28" t="s">
        <v>321</v>
      </c>
      <c r="G23" s="28" t="s">
        <v>321</v>
      </c>
      <c r="H23" s="32" t="s">
        <v>321</v>
      </c>
      <c r="I23" s="46" t="s">
        <v>321</v>
      </c>
      <c r="J23" s="28" t="s">
        <v>321</v>
      </c>
      <c r="K23" s="28" t="s">
        <v>321</v>
      </c>
      <c r="L23" s="46" t="s">
        <v>321</v>
      </c>
      <c r="M23" s="714" t="s">
        <v>321</v>
      </c>
      <c r="N23" s="32" t="s">
        <v>321</v>
      </c>
      <c r="O23" s="32" t="s">
        <v>321</v>
      </c>
      <c r="P23" s="32" t="s">
        <v>321</v>
      </c>
      <c r="Q23" s="46" t="s">
        <v>321</v>
      </c>
    </row>
    <row r="24" spans="1:17" s="195" customFormat="1" ht="14.1" customHeight="1" x14ac:dyDescent="0.25">
      <c r="A24" s="193" t="s">
        <v>21</v>
      </c>
      <c r="B24" s="28" t="s">
        <v>779</v>
      </c>
      <c r="C24" s="104">
        <v>0</v>
      </c>
      <c r="D24" s="46" t="s">
        <v>321</v>
      </c>
      <c r="E24" s="28" t="s">
        <v>321</v>
      </c>
      <c r="F24" s="28" t="s">
        <v>321</v>
      </c>
      <c r="G24" s="28" t="s">
        <v>321</v>
      </c>
      <c r="H24" s="32" t="s">
        <v>321</v>
      </c>
      <c r="I24" s="46" t="s">
        <v>321</v>
      </c>
      <c r="J24" s="28" t="s">
        <v>321</v>
      </c>
      <c r="K24" s="28" t="s">
        <v>321</v>
      </c>
      <c r="L24" s="46" t="s">
        <v>321</v>
      </c>
      <c r="M24" s="714" t="s">
        <v>321</v>
      </c>
      <c r="N24" s="32" t="s">
        <v>321</v>
      </c>
      <c r="O24" s="32" t="s">
        <v>321</v>
      </c>
      <c r="P24" s="32" t="s">
        <v>321</v>
      </c>
      <c r="Q24" s="46" t="s">
        <v>321</v>
      </c>
    </row>
    <row r="25" spans="1:17" s="195" customFormat="1" ht="14.1" customHeight="1" x14ac:dyDescent="0.25">
      <c r="A25" s="193" t="s">
        <v>22</v>
      </c>
      <c r="B25" s="28" t="s">
        <v>779</v>
      </c>
      <c r="C25" s="104">
        <v>3</v>
      </c>
      <c r="D25" s="46" t="s">
        <v>321</v>
      </c>
      <c r="E25" s="28" t="s">
        <v>321</v>
      </c>
      <c r="F25" s="28" t="s">
        <v>321</v>
      </c>
      <c r="G25" s="28" t="s">
        <v>321</v>
      </c>
      <c r="H25" s="32" t="s">
        <v>321</v>
      </c>
      <c r="I25" s="46" t="s">
        <v>321</v>
      </c>
      <c r="J25" s="28" t="s">
        <v>321</v>
      </c>
      <c r="K25" s="28" t="s">
        <v>321</v>
      </c>
      <c r="L25" s="46" t="s">
        <v>321</v>
      </c>
      <c r="M25" s="714" t="s">
        <v>321</v>
      </c>
      <c r="N25" s="32" t="s">
        <v>321</v>
      </c>
      <c r="O25" s="32" t="s">
        <v>321</v>
      </c>
      <c r="P25" s="32" t="s">
        <v>321</v>
      </c>
      <c r="Q25" s="46" t="s">
        <v>321</v>
      </c>
    </row>
    <row r="26" spans="1:17" s="195" customFormat="1" ht="14.1" customHeight="1" x14ac:dyDescent="0.25">
      <c r="A26" s="193" t="s">
        <v>23</v>
      </c>
      <c r="B26" s="28" t="s">
        <v>779</v>
      </c>
      <c r="C26" s="104">
        <v>2</v>
      </c>
      <c r="D26" s="46" t="s">
        <v>321</v>
      </c>
      <c r="E26" s="28" t="s">
        <v>321</v>
      </c>
      <c r="F26" s="28" t="s">
        <v>321</v>
      </c>
      <c r="G26" s="28" t="s">
        <v>321</v>
      </c>
      <c r="H26" s="32" t="s">
        <v>321</v>
      </c>
      <c r="I26" s="46" t="s">
        <v>321</v>
      </c>
      <c r="J26" s="28" t="s">
        <v>321</v>
      </c>
      <c r="K26" s="28" t="s">
        <v>321</v>
      </c>
      <c r="L26" s="46" t="s">
        <v>321</v>
      </c>
      <c r="M26" s="714" t="s">
        <v>321</v>
      </c>
      <c r="N26" s="32" t="s">
        <v>321</v>
      </c>
      <c r="O26" s="32" t="s">
        <v>321</v>
      </c>
      <c r="P26" s="32" t="s">
        <v>321</v>
      </c>
      <c r="Q26" s="46" t="s">
        <v>321</v>
      </c>
    </row>
    <row r="27" spans="1:17" s="195" customFormat="1" ht="14.1" customHeight="1" x14ac:dyDescent="0.25">
      <c r="A27" s="193" t="s">
        <v>24</v>
      </c>
      <c r="B27" s="28" t="s">
        <v>779</v>
      </c>
      <c r="C27" s="104">
        <v>0</v>
      </c>
      <c r="D27" s="46" t="s">
        <v>321</v>
      </c>
      <c r="E27" s="28" t="s">
        <v>321</v>
      </c>
      <c r="F27" s="28" t="s">
        <v>321</v>
      </c>
      <c r="G27" s="28" t="s">
        <v>321</v>
      </c>
      <c r="H27" s="32" t="s">
        <v>321</v>
      </c>
      <c r="I27" s="46" t="s">
        <v>321</v>
      </c>
      <c r="J27" s="28" t="s">
        <v>321</v>
      </c>
      <c r="K27" s="28" t="s">
        <v>321</v>
      </c>
      <c r="L27" s="46" t="s">
        <v>321</v>
      </c>
      <c r="M27" s="714" t="s">
        <v>321</v>
      </c>
      <c r="N27" s="32" t="s">
        <v>321</v>
      </c>
      <c r="O27" s="32" t="s">
        <v>321</v>
      </c>
      <c r="P27" s="32" t="s">
        <v>321</v>
      </c>
      <c r="Q27" s="46" t="s">
        <v>321</v>
      </c>
    </row>
    <row r="28" spans="1:17" s="195" customFormat="1" ht="14.1" customHeight="1" x14ac:dyDescent="0.25">
      <c r="A28" s="193" t="s">
        <v>25</v>
      </c>
      <c r="B28" s="28" t="s">
        <v>779</v>
      </c>
      <c r="C28" s="104">
        <v>1</v>
      </c>
      <c r="D28" s="46" t="s">
        <v>321</v>
      </c>
      <c r="E28" s="28" t="s">
        <v>321</v>
      </c>
      <c r="F28" s="28" t="s">
        <v>321</v>
      </c>
      <c r="G28" s="28" t="s">
        <v>321</v>
      </c>
      <c r="H28" s="32" t="s">
        <v>321</v>
      </c>
      <c r="I28" s="46" t="s">
        <v>321</v>
      </c>
      <c r="J28" s="28" t="s">
        <v>321</v>
      </c>
      <c r="K28" s="28" t="s">
        <v>321</v>
      </c>
      <c r="L28" s="46" t="s">
        <v>321</v>
      </c>
      <c r="M28" s="714" t="s">
        <v>321</v>
      </c>
      <c r="N28" s="32" t="s">
        <v>321</v>
      </c>
      <c r="O28" s="32" t="s">
        <v>321</v>
      </c>
      <c r="P28" s="32" t="s">
        <v>321</v>
      </c>
      <c r="Q28" s="46" t="s">
        <v>321</v>
      </c>
    </row>
    <row r="29" spans="1:17" s="195" customFormat="1" ht="14.1" customHeight="1" x14ac:dyDescent="0.25">
      <c r="A29" s="193" t="s">
        <v>26</v>
      </c>
      <c r="B29" s="28" t="s">
        <v>779</v>
      </c>
      <c r="C29" s="104">
        <v>1</v>
      </c>
      <c r="D29" s="46" t="s">
        <v>321</v>
      </c>
      <c r="E29" s="28" t="s">
        <v>321</v>
      </c>
      <c r="F29" s="28" t="s">
        <v>321</v>
      </c>
      <c r="G29" s="28" t="s">
        <v>321</v>
      </c>
      <c r="H29" s="32" t="s">
        <v>321</v>
      </c>
      <c r="I29" s="46" t="s">
        <v>321</v>
      </c>
      <c r="J29" s="28" t="s">
        <v>321</v>
      </c>
      <c r="K29" s="28" t="s">
        <v>321</v>
      </c>
      <c r="L29" s="46" t="s">
        <v>321</v>
      </c>
      <c r="M29" s="714" t="s">
        <v>321</v>
      </c>
      <c r="N29" s="32" t="s">
        <v>321</v>
      </c>
      <c r="O29" s="32" t="s">
        <v>321</v>
      </c>
      <c r="P29" s="32" t="s">
        <v>321</v>
      </c>
      <c r="Q29" s="46" t="s">
        <v>321</v>
      </c>
    </row>
    <row r="30" spans="1:17" s="195" customFormat="1" ht="14.1" customHeight="1" x14ac:dyDescent="0.25">
      <c r="A30" s="193" t="s">
        <v>27</v>
      </c>
      <c r="B30" s="28" t="s">
        <v>779</v>
      </c>
      <c r="C30" s="104">
        <v>1</v>
      </c>
      <c r="D30" s="46" t="s">
        <v>321</v>
      </c>
      <c r="E30" s="28" t="s">
        <v>321</v>
      </c>
      <c r="F30" s="28" t="s">
        <v>321</v>
      </c>
      <c r="G30" s="28" t="s">
        <v>321</v>
      </c>
      <c r="H30" s="32" t="s">
        <v>321</v>
      </c>
      <c r="I30" s="46" t="s">
        <v>321</v>
      </c>
      <c r="J30" s="28" t="s">
        <v>321</v>
      </c>
      <c r="K30" s="28" t="s">
        <v>321</v>
      </c>
      <c r="L30" s="46" t="s">
        <v>321</v>
      </c>
      <c r="M30" s="714" t="s">
        <v>321</v>
      </c>
      <c r="N30" s="32" t="s">
        <v>321</v>
      </c>
      <c r="O30" s="32" t="s">
        <v>321</v>
      </c>
      <c r="P30" s="32" t="s">
        <v>321</v>
      </c>
      <c r="Q30" s="46" t="s">
        <v>321</v>
      </c>
    </row>
    <row r="31" spans="1:17" s="195" customFormat="1" ht="14.1" customHeight="1" x14ac:dyDescent="0.25">
      <c r="A31" s="193" t="s">
        <v>28</v>
      </c>
      <c r="B31" s="28"/>
      <c r="C31" s="104">
        <v>0</v>
      </c>
      <c r="D31" s="46" t="s">
        <v>321</v>
      </c>
      <c r="E31" s="28" t="s">
        <v>321</v>
      </c>
      <c r="F31" s="28" t="s">
        <v>321</v>
      </c>
      <c r="G31" s="28" t="s">
        <v>321</v>
      </c>
      <c r="H31" s="32" t="s">
        <v>321</v>
      </c>
      <c r="I31" s="46" t="s">
        <v>321</v>
      </c>
      <c r="J31" s="28" t="s">
        <v>321</v>
      </c>
      <c r="K31" s="28" t="s">
        <v>321</v>
      </c>
      <c r="L31" s="46" t="s">
        <v>321</v>
      </c>
      <c r="M31" s="714" t="s">
        <v>321</v>
      </c>
      <c r="N31" s="32" t="s">
        <v>321</v>
      </c>
      <c r="O31" s="32" t="s">
        <v>321</v>
      </c>
      <c r="P31" s="32" t="s">
        <v>321</v>
      </c>
      <c r="Q31" s="46" t="s">
        <v>321</v>
      </c>
    </row>
    <row r="32" spans="1:17" s="195" customFormat="1" ht="14.1" customHeight="1" x14ac:dyDescent="0.25">
      <c r="A32" s="193" t="s">
        <v>29</v>
      </c>
      <c r="B32" s="28" t="s">
        <v>779</v>
      </c>
      <c r="C32" s="104">
        <v>1</v>
      </c>
      <c r="D32" s="46" t="s">
        <v>321</v>
      </c>
      <c r="E32" s="28" t="s">
        <v>321</v>
      </c>
      <c r="F32" s="28" t="s">
        <v>321</v>
      </c>
      <c r="G32" s="28" t="s">
        <v>321</v>
      </c>
      <c r="H32" s="32" t="s">
        <v>321</v>
      </c>
      <c r="I32" s="46" t="s">
        <v>321</v>
      </c>
      <c r="J32" s="28" t="s">
        <v>321</v>
      </c>
      <c r="K32" s="28" t="s">
        <v>321</v>
      </c>
      <c r="L32" s="46" t="s">
        <v>321</v>
      </c>
      <c r="M32" s="714" t="s">
        <v>321</v>
      </c>
      <c r="N32" s="32" t="s">
        <v>321</v>
      </c>
      <c r="O32" s="32" t="s">
        <v>321</v>
      </c>
      <c r="P32" s="32" t="s">
        <v>321</v>
      </c>
      <c r="Q32" s="46" t="s">
        <v>321</v>
      </c>
    </row>
    <row r="33" spans="1:17" s="195" customFormat="1" ht="14.1" customHeight="1" x14ac:dyDescent="0.25">
      <c r="A33" s="193" t="s">
        <v>30</v>
      </c>
      <c r="B33" s="28" t="s">
        <v>779</v>
      </c>
      <c r="C33" s="104">
        <v>0</v>
      </c>
      <c r="D33" s="46" t="s">
        <v>321</v>
      </c>
      <c r="E33" s="28" t="s">
        <v>321</v>
      </c>
      <c r="F33" s="28" t="s">
        <v>321</v>
      </c>
      <c r="G33" s="28" t="s">
        <v>321</v>
      </c>
      <c r="H33" s="32" t="s">
        <v>321</v>
      </c>
      <c r="I33" s="46" t="s">
        <v>321</v>
      </c>
      <c r="J33" s="28" t="s">
        <v>321</v>
      </c>
      <c r="K33" s="28" t="s">
        <v>321</v>
      </c>
      <c r="L33" s="46" t="s">
        <v>321</v>
      </c>
      <c r="M33" s="714" t="s">
        <v>321</v>
      </c>
      <c r="N33" s="32" t="s">
        <v>321</v>
      </c>
      <c r="O33" s="32" t="s">
        <v>321</v>
      </c>
      <c r="P33" s="32" t="s">
        <v>321</v>
      </c>
      <c r="Q33" s="46" t="s">
        <v>321</v>
      </c>
    </row>
    <row r="34" spans="1:17" s="195" customFormat="1" ht="14.1" customHeight="1" x14ac:dyDescent="0.25">
      <c r="A34" s="193" t="s">
        <v>31</v>
      </c>
      <c r="B34" s="28" t="s">
        <v>779</v>
      </c>
      <c r="C34" s="104">
        <v>0</v>
      </c>
      <c r="D34" s="46" t="s">
        <v>321</v>
      </c>
      <c r="E34" s="28" t="s">
        <v>321</v>
      </c>
      <c r="F34" s="28" t="s">
        <v>321</v>
      </c>
      <c r="G34" s="28" t="s">
        <v>321</v>
      </c>
      <c r="H34" s="32" t="s">
        <v>321</v>
      </c>
      <c r="I34" s="46" t="s">
        <v>321</v>
      </c>
      <c r="J34" s="28" t="s">
        <v>321</v>
      </c>
      <c r="K34" s="28" t="s">
        <v>321</v>
      </c>
      <c r="L34" s="46" t="s">
        <v>321</v>
      </c>
      <c r="M34" s="714" t="s">
        <v>321</v>
      </c>
      <c r="N34" s="32" t="s">
        <v>321</v>
      </c>
      <c r="O34" s="32" t="s">
        <v>321</v>
      </c>
      <c r="P34" s="32" t="s">
        <v>321</v>
      </c>
      <c r="Q34" s="46" t="s">
        <v>321</v>
      </c>
    </row>
    <row r="35" spans="1:17" s="195" customFormat="1" ht="14.1" customHeight="1" x14ac:dyDescent="0.25">
      <c r="A35" s="193" t="s">
        <v>32</v>
      </c>
      <c r="B35" s="28" t="s">
        <v>779</v>
      </c>
      <c r="C35" s="104">
        <v>0</v>
      </c>
      <c r="D35" s="46" t="s">
        <v>321</v>
      </c>
      <c r="E35" s="28" t="s">
        <v>321</v>
      </c>
      <c r="F35" s="28" t="s">
        <v>321</v>
      </c>
      <c r="G35" s="28" t="s">
        <v>321</v>
      </c>
      <c r="H35" s="32" t="s">
        <v>321</v>
      </c>
      <c r="I35" s="46" t="s">
        <v>321</v>
      </c>
      <c r="J35" s="28" t="s">
        <v>321</v>
      </c>
      <c r="K35" s="28" t="s">
        <v>321</v>
      </c>
      <c r="L35" s="46" t="s">
        <v>321</v>
      </c>
      <c r="M35" s="714" t="s">
        <v>321</v>
      </c>
      <c r="N35" s="32" t="s">
        <v>321</v>
      </c>
      <c r="O35" s="32" t="s">
        <v>321</v>
      </c>
      <c r="P35" s="32" t="s">
        <v>321</v>
      </c>
      <c r="Q35" s="46" t="s">
        <v>321</v>
      </c>
    </row>
    <row r="36" spans="1:17" s="195" customFormat="1" ht="14.1" customHeight="1" x14ac:dyDescent="0.25">
      <c r="A36" s="193" t="s">
        <v>33</v>
      </c>
      <c r="B36" s="28" t="s">
        <v>779</v>
      </c>
      <c r="C36" s="104">
        <v>0</v>
      </c>
      <c r="D36" s="46" t="s">
        <v>321</v>
      </c>
      <c r="E36" s="28" t="s">
        <v>321</v>
      </c>
      <c r="F36" s="28" t="s">
        <v>321</v>
      </c>
      <c r="G36" s="28" t="s">
        <v>321</v>
      </c>
      <c r="H36" s="32" t="s">
        <v>321</v>
      </c>
      <c r="I36" s="46" t="s">
        <v>321</v>
      </c>
      <c r="J36" s="28" t="s">
        <v>321</v>
      </c>
      <c r="K36" s="28" t="s">
        <v>321</v>
      </c>
      <c r="L36" s="46" t="s">
        <v>321</v>
      </c>
      <c r="M36" s="714" t="s">
        <v>321</v>
      </c>
      <c r="N36" s="32" t="s">
        <v>321</v>
      </c>
      <c r="O36" s="32" t="s">
        <v>321</v>
      </c>
      <c r="P36" s="32" t="s">
        <v>321</v>
      </c>
      <c r="Q36" s="46" t="s">
        <v>321</v>
      </c>
    </row>
    <row r="37" spans="1:17" s="195" customFormat="1" ht="14.1" customHeight="1" x14ac:dyDescent="0.25">
      <c r="A37" s="193" t="s">
        <v>34</v>
      </c>
      <c r="B37" s="28" t="s">
        <v>779</v>
      </c>
      <c r="C37" s="104">
        <v>1</v>
      </c>
      <c r="D37" s="46" t="s">
        <v>321</v>
      </c>
      <c r="E37" s="28" t="s">
        <v>321</v>
      </c>
      <c r="F37" s="28" t="s">
        <v>321</v>
      </c>
      <c r="G37" s="28" t="s">
        <v>321</v>
      </c>
      <c r="H37" s="32" t="s">
        <v>321</v>
      </c>
      <c r="I37" s="46" t="s">
        <v>321</v>
      </c>
      <c r="J37" s="28" t="s">
        <v>321</v>
      </c>
      <c r="K37" s="28" t="s">
        <v>321</v>
      </c>
      <c r="L37" s="46" t="s">
        <v>321</v>
      </c>
      <c r="M37" s="714" t="s">
        <v>321</v>
      </c>
      <c r="N37" s="32" t="s">
        <v>321</v>
      </c>
      <c r="O37" s="32" t="s">
        <v>321</v>
      </c>
      <c r="P37" s="32" t="s">
        <v>321</v>
      </c>
      <c r="Q37" s="46" t="s">
        <v>321</v>
      </c>
    </row>
    <row r="38" spans="1:17" s="195" customFormat="1" ht="14.1" customHeight="1" x14ac:dyDescent="0.25">
      <c r="A38" s="193" t="s">
        <v>35</v>
      </c>
      <c r="B38" s="28" t="s">
        <v>779</v>
      </c>
      <c r="C38" s="104">
        <v>0</v>
      </c>
      <c r="D38" s="46" t="s">
        <v>321</v>
      </c>
      <c r="E38" s="28" t="s">
        <v>321</v>
      </c>
      <c r="F38" s="28" t="s">
        <v>321</v>
      </c>
      <c r="G38" s="28" t="s">
        <v>321</v>
      </c>
      <c r="H38" s="32" t="s">
        <v>321</v>
      </c>
      <c r="I38" s="46" t="s">
        <v>321</v>
      </c>
      <c r="J38" s="28" t="s">
        <v>321</v>
      </c>
      <c r="K38" s="28" t="s">
        <v>321</v>
      </c>
      <c r="L38" s="46" t="s">
        <v>321</v>
      </c>
      <c r="M38" s="714" t="s">
        <v>321</v>
      </c>
      <c r="N38" s="32" t="s">
        <v>321</v>
      </c>
      <c r="O38" s="32" t="s">
        <v>321</v>
      </c>
      <c r="P38" s="32" t="s">
        <v>321</v>
      </c>
      <c r="Q38" s="46" t="s">
        <v>321</v>
      </c>
    </row>
    <row r="39" spans="1:17" s="195" customFormat="1" ht="14.1" customHeight="1" x14ac:dyDescent="0.25">
      <c r="A39" s="193" t="s">
        <v>36</v>
      </c>
      <c r="B39" s="28" t="s">
        <v>779</v>
      </c>
      <c r="C39" s="104">
        <v>0</v>
      </c>
      <c r="D39" s="46" t="s">
        <v>321</v>
      </c>
      <c r="E39" s="28" t="s">
        <v>321</v>
      </c>
      <c r="F39" s="28" t="s">
        <v>321</v>
      </c>
      <c r="G39" s="28" t="s">
        <v>321</v>
      </c>
      <c r="H39" s="32" t="s">
        <v>321</v>
      </c>
      <c r="I39" s="46" t="s">
        <v>321</v>
      </c>
      <c r="J39" s="28" t="s">
        <v>321</v>
      </c>
      <c r="K39" s="28" t="s">
        <v>321</v>
      </c>
      <c r="L39" s="46" t="s">
        <v>321</v>
      </c>
      <c r="M39" s="714" t="s">
        <v>321</v>
      </c>
      <c r="N39" s="32" t="s">
        <v>321</v>
      </c>
      <c r="O39" s="32" t="s">
        <v>321</v>
      </c>
      <c r="P39" s="32" t="s">
        <v>321</v>
      </c>
      <c r="Q39" s="46" t="s">
        <v>321</v>
      </c>
    </row>
    <row r="40" spans="1:17" s="195" customFormat="1" ht="14.1" customHeight="1" x14ac:dyDescent="0.25">
      <c r="A40" s="193" t="s">
        <v>37</v>
      </c>
      <c r="B40" s="28" t="s">
        <v>779</v>
      </c>
      <c r="C40" s="104">
        <v>0</v>
      </c>
      <c r="D40" s="46" t="s">
        <v>321</v>
      </c>
      <c r="E40" s="28" t="s">
        <v>321</v>
      </c>
      <c r="F40" s="28" t="s">
        <v>321</v>
      </c>
      <c r="G40" s="28" t="s">
        <v>321</v>
      </c>
      <c r="H40" s="32" t="s">
        <v>321</v>
      </c>
      <c r="I40" s="46" t="s">
        <v>321</v>
      </c>
      <c r="J40" s="28" t="s">
        <v>321</v>
      </c>
      <c r="K40" s="28" t="s">
        <v>321</v>
      </c>
      <c r="L40" s="46" t="s">
        <v>321</v>
      </c>
      <c r="M40" s="714" t="s">
        <v>321</v>
      </c>
      <c r="N40" s="32" t="s">
        <v>321</v>
      </c>
      <c r="O40" s="32" t="s">
        <v>321</v>
      </c>
      <c r="P40" s="32" t="s">
        <v>321</v>
      </c>
      <c r="Q40" s="46" t="s">
        <v>321</v>
      </c>
    </row>
    <row r="41" spans="1:17" s="195" customFormat="1" ht="14.1" customHeight="1" x14ac:dyDescent="0.25">
      <c r="A41" s="193" t="s">
        <v>38</v>
      </c>
      <c r="B41" s="28"/>
      <c r="C41" s="104">
        <v>1</v>
      </c>
      <c r="D41" s="46" t="s">
        <v>321</v>
      </c>
      <c r="E41" s="28" t="s">
        <v>321</v>
      </c>
      <c r="F41" s="28" t="s">
        <v>321</v>
      </c>
      <c r="G41" s="28" t="s">
        <v>321</v>
      </c>
      <c r="H41" s="32" t="s">
        <v>321</v>
      </c>
      <c r="I41" s="46" t="s">
        <v>321</v>
      </c>
      <c r="J41" s="28" t="s">
        <v>321</v>
      </c>
      <c r="K41" s="28" t="s">
        <v>321</v>
      </c>
      <c r="L41" s="46" t="s">
        <v>321</v>
      </c>
      <c r="M41" s="714" t="s">
        <v>321</v>
      </c>
      <c r="N41" s="32" t="s">
        <v>321</v>
      </c>
      <c r="O41" s="32" t="s">
        <v>321</v>
      </c>
      <c r="P41" s="32" t="s">
        <v>321</v>
      </c>
      <c r="Q41" s="46" t="s">
        <v>321</v>
      </c>
    </row>
    <row r="42" spans="1:17" s="195" customFormat="1" ht="14.1" customHeight="1" x14ac:dyDescent="0.25">
      <c r="A42" s="193" t="s">
        <v>39</v>
      </c>
      <c r="B42" s="28" t="s">
        <v>779</v>
      </c>
      <c r="C42" s="104">
        <v>4</v>
      </c>
      <c r="D42" s="46" t="s">
        <v>321</v>
      </c>
      <c r="E42" s="28" t="s">
        <v>321</v>
      </c>
      <c r="F42" s="28" t="s">
        <v>321</v>
      </c>
      <c r="G42" s="28" t="s">
        <v>321</v>
      </c>
      <c r="H42" s="32" t="s">
        <v>321</v>
      </c>
      <c r="I42" s="46" t="s">
        <v>321</v>
      </c>
      <c r="J42" s="28" t="s">
        <v>321</v>
      </c>
      <c r="K42" s="28" t="s">
        <v>321</v>
      </c>
      <c r="L42" s="46" t="s">
        <v>321</v>
      </c>
      <c r="M42" s="714" t="s">
        <v>321</v>
      </c>
      <c r="N42" s="32" t="s">
        <v>321</v>
      </c>
      <c r="O42" s="32" t="s">
        <v>321</v>
      </c>
      <c r="P42" s="32" t="s">
        <v>321</v>
      </c>
      <c r="Q42" s="46" t="s">
        <v>321</v>
      </c>
    </row>
    <row r="43" spans="1:17" s="195" customFormat="1" ht="14.1" customHeight="1" x14ac:dyDescent="0.25">
      <c r="A43" s="193" t="s">
        <v>40</v>
      </c>
      <c r="B43" s="28" t="s">
        <v>779</v>
      </c>
      <c r="C43" s="104">
        <v>0</v>
      </c>
      <c r="D43" s="46" t="s">
        <v>321</v>
      </c>
      <c r="E43" s="28" t="s">
        <v>321</v>
      </c>
      <c r="F43" s="28" t="s">
        <v>321</v>
      </c>
      <c r="G43" s="28" t="s">
        <v>321</v>
      </c>
      <c r="H43" s="32" t="s">
        <v>321</v>
      </c>
      <c r="I43" s="46" t="s">
        <v>321</v>
      </c>
      <c r="J43" s="28" t="s">
        <v>321</v>
      </c>
      <c r="K43" s="28" t="s">
        <v>321</v>
      </c>
      <c r="L43" s="46" t="s">
        <v>321</v>
      </c>
      <c r="M43" s="714" t="s">
        <v>321</v>
      </c>
      <c r="N43" s="32" t="s">
        <v>321</v>
      </c>
      <c r="O43" s="32" t="s">
        <v>321</v>
      </c>
      <c r="P43" s="32" t="s">
        <v>321</v>
      </c>
      <c r="Q43" s="46" t="s">
        <v>321</v>
      </c>
    </row>
    <row r="44" spans="1:17" s="195" customFormat="1" ht="14.1" customHeight="1" x14ac:dyDescent="0.25">
      <c r="A44" s="193" t="s">
        <v>41</v>
      </c>
      <c r="B44" s="28" t="s">
        <v>779</v>
      </c>
      <c r="C44" s="104">
        <v>0</v>
      </c>
      <c r="D44" s="46" t="s">
        <v>321</v>
      </c>
      <c r="E44" s="28" t="s">
        <v>321</v>
      </c>
      <c r="F44" s="28" t="s">
        <v>321</v>
      </c>
      <c r="G44" s="28" t="s">
        <v>321</v>
      </c>
      <c r="H44" s="32" t="s">
        <v>321</v>
      </c>
      <c r="I44" s="46" t="s">
        <v>321</v>
      </c>
      <c r="J44" s="28" t="s">
        <v>321</v>
      </c>
      <c r="K44" s="28" t="s">
        <v>321</v>
      </c>
      <c r="L44" s="46" t="s">
        <v>321</v>
      </c>
      <c r="M44" s="714" t="s">
        <v>321</v>
      </c>
      <c r="N44" s="32" t="s">
        <v>321</v>
      </c>
      <c r="O44" s="32" t="s">
        <v>321</v>
      </c>
      <c r="P44" s="32" t="s">
        <v>321</v>
      </c>
      <c r="Q44" s="46" t="s">
        <v>321</v>
      </c>
    </row>
    <row r="45" spans="1:17" s="195" customFormat="1" ht="14.1" customHeight="1" x14ac:dyDescent="0.25">
      <c r="A45" s="193" t="s">
        <v>42</v>
      </c>
      <c r="B45" s="28" t="s">
        <v>778</v>
      </c>
      <c r="C45" s="104">
        <v>16</v>
      </c>
      <c r="D45" s="686">
        <v>127</v>
      </c>
      <c r="E45" s="104">
        <v>0</v>
      </c>
      <c r="F45" s="572">
        <v>0.86713193449662551</v>
      </c>
      <c r="G45" s="572"/>
      <c r="H45" s="565"/>
      <c r="I45" s="567"/>
      <c r="J45" s="104">
        <v>0</v>
      </c>
      <c r="K45" s="28" t="s">
        <v>321</v>
      </c>
      <c r="L45" s="46" t="s">
        <v>321</v>
      </c>
      <c r="M45" s="714" t="s">
        <v>321</v>
      </c>
      <c r="N45" s="32" t="s">
        <v>321</v>
      </c>
      <c r="O45" s="32" t="s">
        <v>321</v>
      </c>
      <c r="P45" s="32" t="s">
        <v>321</v>
      </c>
      <c r="Q45" s="46" t="s">
        <v>321</v>
      </c>
    </row>
    <row r="46" spans="1:17" s="195" customFormat="1" ht="14.1" customHeight="1" x14ac:dyDescent="0.25">
      <c r="A46" s="193" t="s">
        <v>43</v>
      </c>
      <c r="B46" s="28" t="s">
        <v>779</v>
      </c>
      <c r="C46" s="104">
        <v>0</v>
      </c>
      <c r="D46" s="46" t="s">
        <v>321</v>
      </c>
      <c r="E46" s="28" t="s">
        <v>321</v>
      </c>
      <c r="F46" s="28" t="s">
        <v>321</v>
      </c>
      <c r="G46" s="28" t="s">
        <v>321</v>
      </c>
      <c r="H46" s="32" t="s">
        <v>321</v>
      </c>
      <c r="I46" s="46" t="s">
        <v>321</v>
      </c>
      <c r="J46" s="28" t="s">
        <v>321</v>
      </c>
      <c r="K46" s="28" t="s">
        <v>321</v>
      </c>
      <c r="L46" s="46" t="s">
        <v>321</v>
      </c>
      <c r="M46" s="714" t="s">
        <v>321</v>
      </c>
      <c r="N46" s="32" t="s">
        <v>321</v>
      </c>
      <c r="O46" s="32" t="s">
        <v>321</v>
      </c>
      <c r="P46" s="32" t="s">
        <v>321</v>
      </c>
      <c r="Q46" s="46" t="s">
        <v>321</v>
      </c>
    </row>
    <row r="47" spans="1:17" s="195" customFormat="1" ht="14.1" customHeight="1" x14ac:dyDescent="0.25">
      <c r="A47" s="193" t="s">
        <v>44</v>
      </c>
      <c r="B47" s="28" t="s">
        <v>779</v>
      </c>
      <c r="C47" s="104">
        <v>0</v>
      </c>
      <c r="D47" s="46" t="s">
        <v>321</v>
      </c>
      <c r="E47" s="28" t="s">
        <v>321</v>
      </c>
      <c r="F47" s="28" t="s">
        <v>321</v>
      </c>
      <c r="G47" s="28" t="s">
        <v>321</v>
      </c>
      <c r="H47" s="32" t="s">
        <v>321</v>
      </c>
      <c r="I47" s="46" t="s">
        <v>321</v>
      </c>
      <c r="J47" s="28" t="s">
        <v>321</v>
      </c>
      <c r="K47" s="28" t="s">
        <v>321</v>
      </c>
      <c r="L47" s="46" t="s">
        <v>321</v>
      </c>
      <c r="M47" s="714" t="s">
        <v>321</v>
      </c>
      <c r="N47" s="32" t="s">
        <v>321</v>
      </c>
      <c r="O47" s="32" t="s">
        <v>321</v>
      </c>
      <c r="P47" s="32" t="s">
        <v>321</v>
      </c>
      <c r="Q47" s="46" t="s">
        <v>321</v>
      </c>
    </row>
    <row r="48" spans="1:17" s="195" customFormat="1" ht="14.1" customHeight="1" x14ac:dyDescent="0.25">
      <c r="A48" s="193" t="s">
        <v>45</v>
      </c>
      <c r="B48" s="28" t="s">
        <v>779</v>
      </c>
      <c r="C48" s="104">
        <v>0</v>
      </c>
      <c r="D48" s="46" t="s">
        <v>321</v>
      </c>
      <c r="E48" s="28" t="s">
        <v>321</v>
      </c>
      <c r="F48" s="28" t="s">
        <v>321</v>
      </c>
      <c r="G48" s="28" t="s">
        <v>321</v>
      </c>
      <c r="H48" s="32" t="s">
        <v>321</v>
      </c>
      <c r="I48" s="46" t="s">
        <v>321</v>
      </c>
      <c r="J48" s="28" t="s">
        <v>321</v>
      </c>
      <c r="K48" s="28" t="s">
        <v>321</v>
      </c>
      <c r="L48" s="46" t="s">
        <v>321</v>
      </c>
      <c r="M48" s="714" t="s">
        <v>321</v>
      </c>
      <c r="N48" s="32" t="s">
        <v>321</v>
      </c>
      <c r="O48" s="32" t="s">
        <v>321</v>
      </c>
      <c r="P48" s="32" t="s">
        <v>321</v>
      </c>
      <c r="Q48" s="46" t="s">
        <v>321</v>
      </c>
    </row>
    <row r="49" spans="1:17" s="195" customFormat="1" ht="14.1" customHeight="1" x14ac:dyDescent="0.25">
      <c r="A49" s="193" t="s">
        <v>46</v>
      </c>
      <c r="B49" s="28" t="s">
        <v>779</v>
      </c>
      <c r="C49" s="104">
        <v>0</v>
      </c>
      <c r="D49" s="46" t="s">
        <v>321</v>
      </c>
      <c r="E49" s="28" t="s">
        <v>321</v>
      </c>
      <c r="F49" s="28" t="s">
        <v>321</v>
      </c>
      <c r="G49" s="28" t="s">
        <v>321</v>
      </c>
      <c r="H49" s="32" t="s">
        <v>321</v>
      </c>
      <c r="I49" s="46" t="s">
        <v>321</v>
      </c>
      <c r="J49" s="28" t="s">
        <v>321</v>
      </c>
      <c r="K49" s="28" t="s">
        <v>321</v>
      </c>
      <c r="L49" s="46" t="s">
        <v>321</v>
      </c>
      <c r="M49" s="714" t="s">
        <v>321</v>
      </c>
      <c r="N49" s="32" t="s">
        <v>321</v>
      </c>
      <c r="O49" s="32" t="s">
        <v>321</v>
      </c>
      <c r="P49" s="32" t="s">
        <v>321</v>
      </c>
      <c r="Q49" s="46" t="s">
        <v>321</v>
      </c>
    </row>
    <row r="50" spans="1:17" s="195" customFormat="1" ht="14.1" customHeight="1" x14ac:dyDescent="0.25">
      <c r="A50" s="193" t="s">
        <v>47</v>
      </c>
      <c r="B50" s="28" t="s">
        <v>779</v>
      </c>
      <c r="C50" s="104">
        <v>0</v>
      </c>
      <c r="D50" s="46" t="s">
        <v>321</v>
      </c>
      <c r="E50" s="28" t="s">
        <v>321</v>
      </c>
      <c r="F50" s="28" t="s">
        <v>321</v>
      </c>
      <c r="G50" s="28" t="s">
        <v>321</v>
      </c>
      <c r="H50" s="32" t="s">
        <v>321</v>
      </c>
      <c r="I50" s="46" t="s">
        <v>321</v>
      </c>
      <c r="J50" s="28" t="s">
        <v>321</v>
      </c>
      <c r="K50" s="28" t="s">
        <v>321</v>
      </c>
      <c r="L50" s="46" t="s">
        <v>321</v>
      </c>
      <c r="M50" s="714" t="s">
        <v>321</v>
      </c>
      <c r="N50" s="32" t="s">
        <v>321</v>
      </c>
      <c r="O50" s="32" t="s">
        <v>321</v>
      </c>
      <c r="P50" s="32" t="s">
        <v>321</v>
      </c>
      <c r="Q50" s="46" t="s">
        <v>321</v>
      </c>
    </row>
    <row r="51" spans="1:17" s="195" customFormat="1" ht="14.1" customHeight="1" x14ac:dyDescent="0.25">
      <c r="A51" s="193" t="s">
        <v>48</v>
      </c>
      <c r="B51" s="28" t="s">
        <v>778</v>
      </c>
      <c r="C51" s="104">
        <v>88</v>
      </c>
      <c r="D51" s="686">
        <v>573</v>
      </c>
      <c r="E51" s="104">
        <v>2</v>
      </c>
      <c r="F51" s="572">
        <v>3.9123354209965751</v>
      </c>
      <c r="G51" s="572">
        <v>0.51100000000000001</v>
      </c>
      <c r="H51" s="565">
        <v>8.5999999999999993E-2</v>
      </c>
      <c r="I51" s="567">
        <v>1.6890000000000001</v>
      </c>
      <c r="J51" s="104">
        <v>0</v>
      </c>
      <c r="K51" s="28" t="s">
        <v>321</v>
      </c>
      <c r="L51" s="46" t="s">
        <v>321</v>
      </c>
      <c r="M51" s="714" t="s">
        <v>321</v>
      </c>
      <c r="N51" s="32" t="s">
        <v>321</v>
      </c>
      <c r="O51" s="32" t="s">
        <v>321</v>
      </c>
      <c r="P51" s="32" t="s">
        <v>321</v>
      </c>
      <c r="Q51" s="46" t="s">
        <v>321</v>
      </c>
    </row>
    <row r="52" spans="1:17" s="195" customFormat="1" ht="14.1" customHeight="1" x14ac:dyDescent="0.25">
      <c r="A52" s="193" t="s">
        <v>49</v>
      </c>
      <c r="B52" s="28" t="s">
        <v>779</v>
      </c>
      <c r="C52" s="104">
        <v>0</v>
      </c>
      <c r="D52" s="46" t="s">
        <v>321</v>
      </c>
      <c r="E52" s="28" t="s">
        <v>321</v>
      </c>
      <c r="F52" s="28" t="s">
        <v>321</v>
      </c>
      <c r="G52" s="28" t="s">
        <v>321</v>
      </c>
      <c r="H52" s="32" t="s">
        <v>321</v>
      </c>
      <c r="I52" s="46" t="s">
        <v>321</v>
      </c>
      <c r="J52" s="28" t="s">
        <v>321</v>
      </c>
      <c r="K52" s="28" t="s">
        <v>321</v>
      </c>
      <c r="L52" s="46" t="s">
        <v>321</v>
      </c>
      <c r="M52" s="714" t="s">
        <v>321</v>
      </c>
      <c r="N52" s="32" t="s">
        <v>321</v>
      </c>
      <c r="O52" s="32" t="s">
        <v>321</v>
      </c>
      <c r="P52" s="32" t="s">
        <v>321</v>
      </c>
      <c r="Q52" s="46" t="s">
        <v>321</v>
      </c>
    </row>
    <row r="53" spans="1:17" s="195" customFormat="1" ht="14.1" customHeight="1" x14ac:dyDescent="0.25">
      <c r="A53" s="193" t="s">
        <v>50</v>
      </c>
      <c r="B53" s="28" t="s">
        <v>779</v>
      </c>
      <c r="C53" s="104">
        <v>0</v>
      </c>
      <c r="D53" s="46" t="s">
        <v>321</v>
      </c>
      <c r="E53" s="28" t="s">
        <v>321</v>
      </c>
      <c r="F53" s="28" t="s">
        <v>321</v>
      </c>
      <c r="G53" s="28" t="s">
        <v>321</v>
      </c>
      <c r="H53" s="32" t="s">
        <v>321</v>
      </c>
      <c r="I53" s="46" t="s">
        <v>321</v>
      </c>
      <c r="J53" s="28" t="s">
        <v>321</v>
      </c>
      <c r="K53" s="28" t="s">
        <v>321</v>
      </c>
      <c r="L53" s="46" t="s">
        <v>321</v>
      </c>
      <c r="M53" s="714" t="s">
        <v>321</v>
      </c>
      <c r="N53" s="32" t="s">
        <v>321</v>
      </c>
      <c r="O53" s="32" t="s">
        <v>321</v>
      </c>
      <c r="P53" s="32" t="s">
        <v>321</v>
      </c>
      <c r="Q53" s="46" t="s">
        <v>321</v>
      </c>
    </row>
    <row r="54" spans="1:17" s="195" customFormat="1" ht="14.1" customHeight="1" x14ac:dyDescent="0.25">
      <c r="A54" s="193" t="s">
        <v>319</v>
      </c>
      <c r="B54" s="28"/>
      <c r="C54" s="104">
        <v>0</v>
      </c>
      <c r="D54" s="46" t="s">
        <v>321</v>
      </c>
      <c r="E54" s="28" t="s">
        <v>321</v>
      </c>
      <c r="F54" s="28" t="s">
        <v>321</v>
      </c>
      <c r="G54" s="28" t="s">
        <v>321</v>
      </c>
      <c r="H54" s="32" t="s">
        <v>321</v>
      </c>
      <c r="I54" s="46" t="s">
        <v>321</v>
      </c>
      <c r="J54" s="28" t="s">
        <v>321</v>
      </c>
      <c r="K54" s="28" t="s">
        <v>321</v>
      </c>
      <c r="L54" s="46" t="s">
        <v>321</v>
      </c>
      <c r="M54" s="714" t="s">
        <v>321</v>
      </c>
      <c r="N54" s="32" t="s">
        <v>321</v>
      </c>
      <c r="O54" s="32" t="s">
        <v>321</v>
      </c>
      <c r="P54" s="32" t="s">
        <v>321</v>
      </c>
      <c r="Q54" s="46" t="s">
        <v>321</v>
      </c>
    </row>
    <row r="55" spans="1:17" s="195" customFormat="1" ht="14.1" customHeight="1" x14ac:dyDescent="0.25">
      <c r="A55" s="193" t="s">
        <v>51</v>
      </c>
      <c r="B55" s="28" t="s">
        <v>779</v>
      </c>
      <c r="C55" s="104">
        <v>0</v>
      </c>
      <c r="D55" s="46" t="s">
        <v>321</v>
      </c>
      <c r="E55" s="28" t="s">
        <v>321</v>
      </c>
      <c r="F55" s="28" t="s">
        <v>321</v>
      </c>
      <c r="G55" s="28" t="s">
        <v>321</v>
      </c>
      <c r="H55" s="32" t="s">
        <v>321</v>
      </c>
      <c r="I55" s="46" t="s">
        <v>321</v>
      </c>
      <c r="J55" s="28" t="s">
        <v>321</v>
      </c>
      <c r="K55" s="28" t="s">
        <v>321</v>
      </c>
      <c r="L55" s="46" t="s">
        <v>321</v>
      </c>
      <c r="M55" s="714" t="s">
        <v>321</v>
      </c>
      <c r="N55" s="32" t="s">
        <v>321</v>
      </c>
      <c r="O55" s="32" t="s">
        <v>321</v>
      </c>
      <c r="P55" s="32" t="s">
        <v>321</v>
      </c>
      <c r="Q55" s="46" t="s">
        <v>321</v>
      </c>
    </row>
    <row r="56" spans="1:17" s="195" customFormat="1" ht="14.1" customHeight="1" x14ac:dyDescent="0.25">
      <c r="A56" s="193" t="s">
        <v>52</v>
      </c>
      <c r="B56" s="28" t="s">
        <v>779</v>
      </c>
      <c r="C56" s="104">
        <v>3</v>
      </c>
      <c r="D56" s="46" t="s">
        <v>321</v>
      </c>
      <c r="E56" s="28" t="s">
        <v>321</v>
      </c>
      <c r="F56" s="28" t="s">
        <v>321</v>
      </c>
      <c r="G56" s="28" t="s">
        <v>321</v>
      </c>
      <c r="H56" s="32" t="s">
        <v>321</v>
      </c>
      <c r="I56" s="46" t="s">
        <v>321</v>
      </c>
      <c r="J56" s="28" t="s">
        <v>321</v>
      </c>
      <c r="K56" s="28" t="s">
        <v>321</v>
      </c>
      <c r="L56" s="46" t="s">
        <v>321</v>
      </c>
      <c r="M56" s="714" t="s">
        <v>321</v>
      </c>
      <c r="N56" s="32" t="s">
        <v>321</v>
      </c>
      <c r="O56" s="32" t="s">
        <v>321</v>
      </c>
      <c r="P56" s="32" t="s">
        <v>321</v>
      </c>
      <c r="Q56" s="46" t="s">
        <v>321</v>
      </c>
    </row>
    <row r="57" spans="1:17" s="195" customFormat="1" ht="14.1" customHeight="1" x14ac:dyDescent="0.25">
      <c r="A57" s="193" t="s">
        <v>53</v>
      </c>
      <c r="B57" s="28" t="s">
        <v>779</v>
      </c>
      <c r="C57" s="104">
        <v>3</v>
      </c>
      <c r="D57" s="46" t="s">
        <v>321</v>
      </c>
      <c r="E57" s="28" t="s">
        <v>321</v>
      </c>
      <c r="F57" s="28" t="s">
        <v>321</v>
      </c>
      <c r="G57" s="28" t="s">
        <v>321</v>
      </c>
      <c r="H57" s="32" t="s">
        <v>321</v>
      </c>
      <c r="I57" s="46" t="s">
        <v>321</v>
      </c>
      <c r="J57" s="28" t="s">
        <v>321</v>
      </c>
      <c r="K57" s="28" t="s">
        <v>321</v>
      </c>
      <c r="L57" s="46" t="s">
        <v>321</v>
      </c>
      <c r="M57" s="714" t="s">
        <v>321</v>
      </c>
      <c r="N57" s="32" t="s">
        <v>321</v>
      </c>
      <c r="O57" s="32" t="s">
        <v>321</v>
      </c>
      <c r="P57" s="32" t="s">
        <v>321</v>
      </c>
      <c r="Q57" s="46" t="s">
        <v>321</v>
      </c>
    </row>
    <row r="58" spans="1:17" s="195" customFormat="1" ht="14.1" customHeight="1" x14ac:dyDescent="0.25">
      <c r="A58" s="193" t="s">
        <v>54</v>
      </c>
      <c r="B58" s="28" t="s">
        <v>779</v>
      </c>
      <c r="C58" s="104">
        <v>2</v>
      </c>
      <c r="D58" s="46" t="s">
        <v>321</v>
      </c>
      <c r="E58" s="28" t="s">
        <v>321</v>
      </c>
      <c r="F58" s="28" t="s">
        <v>321</v>
      </c>
      <c r="G58" s="28" t="s">
        <v>321</v>
      </c>
      <c r="H58" s="32" t="s">
        <v>321</v>
      </c>
      <c r="I58" s="46" t="s">
        <v>321</v>
      </c>
      <c r="J58" s="28" t="s">
        <v>321</v>
      </c>
      <c r="K58" s="28" t="s">
        <v>321</v>
      </c>
      <c r="L58" s="46" t="s">
        <v>321</v>
      </c>
      <c r="M58" s="714" t="s">
        <v>321</v>
      </c>
      <c r="N58" s="32" t="s">
        <v>321</v>
      </c>
      <c r="O58" s="32" t="s">
        <v>321</v>
      </c>
      <c r="P58" s="32" t="s">
        <v>321</v>
      </c>
      <c r="Q58" s="46" t="s">
        <v>321</v>
      </c>
    </row>
    <row r="59" spans="1:17" s="195" customFormat="1" ht="14.1" customHeight="1" x14ac:dyDescent="0.25">
      <c r="A59" s="193" t="s">
        <v>55</v>
      </c>
      <c r="B59" s="28" t="s">
        <v>779</v>
      </c>
      <c r="C59" s="104">
        <v>0</v>
      </c>
      <c r="D59" s="46" t="s">
        <v>321</v>
      </c>
      <c r="E59" s="28" t="s">
        <v>321</v>
      </c>
      <c r="F59" s="28" t="s">
        <v>321</v>
      </c>
      <c r="G59" s="28" t="s">
        <v>321</v>
      </c>
      <c r="H59" s="32" t="s">
        <v>321</v>
      </c>
      <c r="I59" s="46" t="s">
        <v>321</v>
      </c>
      <c r="J59" s="28" t="s">
        <v>321</v>
      </c>
      <c r="K59" s="28" t="s">
        <v>321</v>
      </c>
      <c r="L59" s="46" t="s">
        <v>321</v>
      </c>
      <c r="M59" s="714" t="s">
        <v>321</v>
      </c>
      <c r="N59" s="32" t="s">
        <v>321</v>
      </c>
      <c r="O59" s="32" t="s">
        <v>321</v>
      </c>
      <c r="P59" s="32" t="s">
        <v>321</v>
      </c>
      <c r="Q59" s="46" t="s">
        <v>321</v>
      </c>
    </row>
    <row r="60" spans="1:17" s="195" customFormat="1" ht="14.1" customHeight="1" x14ac:dyDescent="0.25">
      <c r="A60" s="198" t="s">
        <v>56</v>
      </c>
      <c r="B60" s="293"/>
      <c r="C60" s="430">
        <v>250</v>
      </c>
      <c r="D60" s="768">
        <v>1429</v>
      </c>
      <c r="E60" s="430">
        <v>5</v>
      </c>
      <c r="F60" s="758">
        <v>9.7569412157141127</v>
      </c>
      <c r="G60" s="758">
        <v>0.51200000000000001</v>
      </c>
      <c r="H60" s="758">
        <v>0.188</v>
      </c>
      <c r="I60" s="762">
        <v>1.1359999999999999</v>
      </c>
      <c r="J60" s="430">
        <v>0</v>
      </c>
      <c r="K60" s="433" t="s">
        <v>321</v>
      </c>
      <c r="L60" s="432" t="s">
        <v>321</v>
      </c>
      <c r="M60" s="759" t="s">
        <v>321</v>
      </c>
      <c r="N60" s="433" t="s">
        <v>321</v>
      </c>
      <c r="O60" s="433" t="s">
        <v>321</v>
      </c>
      <c r="P60" s="433" t="s">
        <v>321</v>
      </c>
      <c r="Q60" s="432" t="s">
        <v>321</v>
      </c>
    </row>
    <row r="61" spans="1:17" x14ac:dyDescent="0.25">
      <c r="K61" s="166"/>
      <c r="L61" s="165"/>
      <c r="M61" s="165"/>
    </row>
    <row r="62" spans="1:17" x14ac:dyDescent="0.25">
      <c r="K62" s="166"/>
      <c r="L62" s="165"/>
      <c r="M62" s="165"/>
    </row>
    <row r="63" spans="1:17" x14ac:dyDescent="0.25">
      <c r="A63" s="98" t="s">
        <v>933</v>
      </c>
      <c r="D63" s="162"/>
      <c r="E63" s="162"/>
      <c r="H63" s="113"/>
      <c r="I63" s="113"/>
    </row>
    <row r="64" spans="1:17" x14ac:dyDescent="0.25">
      <c r="A64" s="98" t="s">
        <v>477</v>
      </c>
      <c r="D64" s="162"/>
      <c r="E64" s="162"/>
      <c r="H64" s="113"/>
      <c r="I64" s="113"/>
    </row>
    <row r="65" spans="1:13" x14ac:dyDescent="0.25">
      <c r="A65" s="163" t="s">
        <v>934</v>
      </c>
      <c r="D65" s="162"/>
      <c r="E65" s="162"/>
      <c r="H65" s="113"/>
      <c r="I65" s="113"/>
    </row>
    <row r="66" spans="1:13" x14ac:dyDescent="0.25">
      <c r="A66" s="163" t="s">
        <v>878</v>
      </c>
      <c r="K66" s="113"/>
    </row>
    <row r="67" spans="1:13" x14ac:dyDescent="0.25">
      <c r="A67" s="98" t="s">
        <v>476</v>
      </c>
    </row>
    <row r="68" spans="1:13" x14ac:dyDescent="0.25">
      <c r="A68" s="98" t="s">
        <v>935</v>
      </c>
    </row>
    <row r="69" spans="1:13" x14ac:dyDescent="0.25">
      <c r="A69" s="163" t="s">
        <v>936</v>
      </c>
      <c r="E69" s="119"/>
      <c r="F69" s="238"/>
      <c r="G69" s="238"/>
      <c r="H69" s="238"/>
      <c r="I69" s="238"/>
      <c r="J69" s="119"/>
      <c r="L69" s="119"/>
      <c r="M69" s="119"/>
    </row>
    <row r="70" spans="1:13" x14ac:dyDescent="0.25">
      <c r="A70" s="163" t="s">
        <v>937</v>
      </c>
    </row>
    <row r="71" spans="1:13" x14ac:dyDescent="0.25">
      <c r="A71" s="339" t="s">
        <v>938</v>
      </c>
    </row>
    <row r="72" spans="1:13" x14ac:dyDescent="0.25">
      <c r="A72" s="163" t="s">
        <v>347</v>
      </c>
    </row>
    <row r="73" spans="1:13" x14ac:dyDescent="0.25">
      <c r="A73" s="163"/>
    </row>
    <row r="75" spans="1:13" x14ac:dyDescent="0.25">
      <c r="A75" s="113"/>
    </row>
    <row r="76" spans="1:13" x14ac:dyDescent="0.25">
      <c r="A76" s="113"/>
    </row>
    <row r="77" spans="1:13" x14ac:dyDescent="0.25">
      <c r="A77" s="113"/>
    </row>
    <row r="78" spans="1:13" x14ac:dyDescent="0.25">
      <c r="A78" s="113"/>
    </row>
    <row r="79" spans="1:13" x14ac:dyDescent="0.25">
      <c r="A79" s="113"/>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election activeCell="A65" sqref="A65"/>
    </sheetView>
  </sheetViews>
  <sheetFormatPr defaultColWidth="9.109375" defaultRowHeight="13.2" x14ac:dyDescent="0.25"/>
  <cols>
    <col min="1" max="1" width="16.88671875" style="114" customWidth="1"/>
    <col min="2" max="5" width="12.6640625" style="113" customWidth="1"/>
    <col min="6" max="7" width="12.6640625" style="162" customWidth="1"/>
    <col min="8" max="9" width="9.109375" style="162" customWidth="1"/>
    <col min="10" max="10" width="12.5546875" style="113" customWidth="1"/>
    <col min="11" max="11" width="12.6640625" style="119" customWidth="1"/>
    <col min="12" max="12" width="12.6640625" style="113" customWidth="1"/>
    <col min="13" max="17" width="9.109375" style="113" customWidth="1"/>
    <col min="18" max="19" width="9.109375" style="113"/>
    <col min="20" max="20" width="6.88671875" style="113" customWidth="1"/>
    <col min="21" max="16384" width="9.109375" style="113"/>
  </cols>
  <sheetData>
    <row r="1" spans="1:18" s="114" customFormat="1" ht="13.2" customHeight="1" x14ac:dyDescent="0.25">
      <c r="A1" s="1052" t="s">
        <v>116</v>
      </c>
      <c r="B1" s="1053"/>
      <c r="C1" s="1053"/>
      <c r="D1" s="1053"/>
      <c r="E1" s="1053"/>
      <c r="F1" s="1053"/>
      <c r="G1" s="1053"/>
      <c r="H1" s="1053"/>
      <c r="I1" s="1053"/>
      <c r="J1" s="1053"/>
      <c r="K1" s="1053"/>
      <c r="L1" s="1053"/>
      <c r="M1" s="1053"/>
      <c r="N1" s="1053"/>
      <c r="O1" s="1053"/>
      <c r="P1" s="1053"/>
      <c r="Q1" s="1054"/>
    </row>
    <row r="2" spans="1:18" s="114" customFormat="1" ht="13.2" customHeight="1" x14ac:dyDescent="0.25">
      <c r="A2" s="992" t="s">
        <v>581</v>
      </c>
      <c r="B2" s="988"/>
      <c r="C2" s="988"/>
      <c r="D2" s="988"/>
      <c r="E2" s="988"/>
      <c r="F2" s="988"/>
      <c r="G2" s="988"/>
      <c r="H2" s="988"/>
      <c r="I2" s="988"/>
      <c r="J2" s="988"/>
      <c r="K2" s="988"/>
      <c r="L2" s="988"/>
      <c r="M2" s="988"/>
      <c r="N2" s="988"/>
      <c r="O2" s="988"/>
      <c r="P2" s="988"/>
      <c r="Q2" s="1055"/>
    </row>
    <row r="3" spans="1:18" s="114" customFormat="1" ht="16.2" customHeight="1" thickBot="1" x14ac:dyDescent="0.3">
      <c r="A3" s="993" t="s">
        <v>512</v>
      </c>
      <c r="B3" s="994"/>
      <c r="C3" s="994"/>
      <c r="D3" s="994"/>
      <c r="E3" s="994"/>
      <c r="F3" s="994"/>
      <c r="G3" s="994"/>
      <c r="H3" s="994"/>
      <c r="I3" s="994"/>
      <c r="J3" s="994"/>
      <c r="K3" s="994"/>
      <c r="L3" s="994"/>
      <c r="M3" s="994"/>
      <c r="N3" s="994"/>
      <c r="O3" s="994"/>
      <c r="P3" s="994"/>
      <c r="Q3" s="1056"/>
    </row>
    <row r="4" spans="1:18" s="118" customFormat="1" ht="16.2" thickTop="1" x14ac:dyDescent="0.25">
      <c r="A4" s="16"/>
      <c r="B4" s="182"/>
      <c r="C4" s="11"/>
      <c r="D4" s="129"/>
      <c r="E4" s="1046" t="s">
        <v>57</v>
      </c>
      <c r="F4" s="1046"/>
      <c r="G4" s="153"/>
      <c r="H4" s="1047" t="s">
        <v>58</v>
      </c>
      <c r="I4" s="1048"/>
      <c r="J4" s="1049" t="s">
        <v>71</v>
      </c>
      <c r="K4" s="1050"/>
      <c r="L4" s="1051"/>
      <c r="M4" s="1074" t="s">
        <v>70</v>
      </c>
      <c r="N4" s="1044"/>
      <c r="O4" s="1044"/>
      <c r="P4" s="1044"/>
      <c r="Q4" s="1045"/>
      <c r="R4" s="11"/>
    </row>
    <row r="5" spans="1:18" s="118" customFormat="1" ht="57" customHeight="1" x14ac:dyDescent="0.25">
      <c r="A5" s="115" t="s">
        <v>1</v>
      </c>
      <c r="B5" s="13" t="s">
        <v>69</v>
      </c>
      <c r="C5" s="26" t="s">
        <v>459</v>
      </c>
      <c r="D5" s="12" t="s">
        <v>284</v>
      </c>
      <c r="E5" s="10" t="s">
        <v>59</v>
      </c>
      <c r="F5" s="21" t="s">
        <v>60</v>
      </c>
      <c r="G5" s="21" t="s">
        <v>61</v>
      </c>
      <c r="H5" s="21" t="s">
        <v>66</v>
      </c>
      <c r="I5" s="22" t="s">
        <v>67</v>
      </c>
      <c r="J5" s="13" t="s">
        <v>226</v>
      </c>
      <c r="K5" s="26" t="s">
        <v>223</v>
      </c>
      <c r="L5" s="27" t="s">
        <v>224</v>
      </c>
      <c r="M5" s="750">
        <v>0.1</v>
      </c>
      <c r="N5" s="23">
        <v>0.25</v>
      </c>
      <c r="O5" s="20" t="s">
        <v>68</v>
      </c>
      <c r="P5" s="23">
        <v>0.75</v>
      </c>
      <c r="Q5" s="24">
        <v>0.9</v>
      </c>
    </row>
    <row r="6" spans="1:18" s="195" customFormat="1" ht="14.1" customHeight="1" x14ac:dyDescent="0.25">
      <c r="A6" s="193" t="s">
        <v>5</v>
      </c>
      <c r="B6" s="28" t="s">
        <v>779</v>
      </c>
      <c r="C6" s="685">
        <v>1</v>
      </c>
      <c r="D6" s="770" t="s">
        <v>321</v>
      </c>
      <c r="E6" s="28" t="s">
        <v>321</v>
      </c>
      <c r="F6" s="28" t="s">
        <v>321</v>
      </c>
      <c r="G6" s="28" t="s">
        <v>321</v>
      </c>
      <c r="H6" s="32" t="s">
        <v>321</v>
      </c>
      <c r="I6" s="46" t="s">
        <v>321</v>
      </c>
      <c r="J6" s="714" t="s">
        <v>321</v>
      </c>
      <c r="K6" s="32" t="s">
        <v>321</v>
      </c>
      <c r="L6" s="46" t="s">
        <v>321</v>
      </c>
      <c r="M6" s="714" t="s">
        <v>321</v>
      </c>
      <c r="N6" s="32" t="s">
        <v>321</v>
      </c>
      <c r="O6" s="32" t="s">
        <v>321</v>
      </c>
      <c r="P6" s="32" t="s">
        <v>321</v>
      </c>
      <c r="Q6" s="46" t="s">
        <v>321</v>
      </c>
    </row>
    <row r="7" spans="1:18" s="195" customFormat="1" ht="14.1" customHeight="1" x14ac:dyDescent="0.25">
      <c r="A7" s="193" t="s">
        <v>6</v>
      </c>
      <c r="B7" s="28" t="s">
        <v>779</v>
      </c>
      <c r="C7" s="685">
        <v>3</v>
      </c>
      <c r="D7" s="770" t="s">
        <v>321</v>
      </c>
      <c r="E7" s="28" t="s">
        <v>321</v>
      </c>
      <c r="F7" s="28" t="s">
        <v>321</v>
      </c>
      <c r="G7" s="28" t="s">
        <v>321</v>
      </c>
      <c r="H7" s="32" t="s">
        <v>321</v>
      </c>
      <c r="I7" s="46" t="s">
        <v>321</v>
      </c>
      <c r="J7" s="714" t="s">
        <v>321</v>
      </c>
      <c r="K7" s="32" t="s">
        <v>321</v>
      </c>
      <c r="L7" s="46" t="s">
        <v>321</v>
      </c>
      <c r="M7" s="714" t="s">
        <v>321</v>
      </c>
      <c r="N7" s="32" t="s">
        <v>321</v>
      </c>
      <c r="O7" s="32" t="s">
        <v>321</v>
      </c>
      <c r="P7" s="32" t="s">
        <v>321</v>
      </c>
      <c r="Q7" s="46" t="s">
        <v>321</v>
      </c>
    </row>
    <row r="8" spans="1:18" s="195" customFormat="1" ht="14.1" customHeight="1" x14ac:dyDescent="0.25">
      <c r="A8" s="193" t="s">
        <v>7</v>
      </c>
      <c r="B8" s="28" t="s">
        <v>779</v>
      </c>
      <c r="C8" s="685">
        <v>3</v>
      </c>
      <c r="D8" s="770" t="s">
        <v>321</v>
      </c>
      <c r="E8" s="28" t="s">
        <v>321</v>
      </c>
      <c r="F8" s="28" t="s">
        <v>321</v>
      </c>
      <c r="G8" s="28" t="s">
        <v>321</v>
      </c>
      <c r="H8" s="32" t="s">
        <v>321</v>
      </c>
      <c r="I8" s="46" t="s">
        <v>321</v>
      </c>
      <c r="J8" s="714" t="s">
        <v>321</v>
      </c>
      <c r="K8" s="32" t="s">
        <v>321</v>
      </c>
      <c r="L8" s="46" t="s">
        <v>321</v>
      </c>
      <c r="M8" s="714" t="s">
        <v>321</v>
      </c>
      <c r="N8" s="32" t="s">
        <v>321</v>
      </c>
      <c r="O8" s="32" t="s">
        <v>321</v>
      </c>
      <c r="P8" s="32" t="s">
        <v>321</v>
      </c>
      <c r="Q8" s="46" t="s">
        <v>321</v>
      </c>
    </row>
    <row r="9" spans="1:18" s="195" customFormat="1" ht="14.1" customHeight="1" x14ac:dyDescent="0.25">
      <c r="A9" s="193" t="s">
        <v>8</v>
      </c>
      <c r="B9" s="28" t="s">
        <v>779</v>
      </c>
      <c r="C9" s="685">
        <v>1</v>
      </c>
      <c r="D9" s="770" t="s">
        <v>321</v>
      </c>
      <c r="E9" s="28" t="s">
        <v>321</v>
      </c>
      <c r="F9" s="28" t="s">
        <v>321</v>
      </c>
      <c r="G9" s="28" t="s">
        <v>321</v>
      </c>
      <c r="H9" s="32" t="s">
        <v>321</v>
      </c>
      <c r="I9" s="46" t="s">
        <v>321</v>
      </c>
      <c r="J9" s="714" t="s">
        <v>321</v>
      </c>
      <c r="K9" s="32" t="s">
        <v>321</v>
      </c>
      <c r="L9" s="46" t="s">
        <v>321</v>
      </c>
      <c r="M9" s="714" t="s">
        <v>321</v>
      </c>
      <c r="N9" s="32" t="s">
        <v>321</v>
      </c>
      <c r="O9" s="32" t="s">
        <v>321</v>
      </c>
      <c r="P9" s="32" t="s">
        <v>321</v>
      </c>
      <c r="Q9" s="46" t="s">
        <v>321</v>
      </c>
    </row>
    <row r="10" spans="1:18" s="195" customFormat="1" ht="14.1" customHeight="1" x14ac:dyDescent="0.25">
      <c r="A10" s="193" t="s">
        <v>9</v>
      </c>
      <c r="B10" s="28" t="s">
        <v>778</v>
      </c>
      <c r="C10" s="685">
        <v>242</v>
      </c>
      <c r="D10" s="653">
        <v>141124</v>
      </c>
      <c r="E10" s="104">
        <v>209</v>
      </c>
      <c r="F10" s="572">
        <v>203.60407570514246</v>
      </c>
      <c r="G10" s="572">
        <v>1.0269999999999999</v>
      </c>
      <c r="H10" s="565">
        <v>0.89400000000000002</v>
      </c>
      <c r="I10" s="567">
        <v>1.173</v>
      </c>
      <c r="J10" s="714">
        <v>66</v>
      </c>
      <c r="K10" s="605">
        <v>0.06</v>
      </c>
      <c r="L10" s="716">
        <v>0.03</v>
      </c>
      <c r="M10" s="717">
        <v>0</v>
      </c>
      <c r="N10" s="242">
        <v>0</v>
      </c>
      <c r="O10" s="242">
        <v>0.66300000000000003</v>
      </c>
      <c r="P10" s="242">
        <v>1.3280000000000001</v>
      </c>
      <c r="Q10" s="243">
        <v>2.5640000000000001</v>
      </c>
    </row>
    <row r="11" spans="1:18" s="195" customFormat="1" ht="14.1" customHeight="1" x14ac:dyDescent="0.25">
      <c r="A11" s="193" t="s">
        <v>10</v>
      </c>
      <c r="B11" s="28" t="s">
        <v>779</v>
      </c>
      <c r="C11" s="685">
        <v>9</v>
      </c>
      <c r="D11" s="653">
        <v>1918</v>
      </c>
      <c r="E11" s="104">
        <v>5</v>
      </c>
      <c r="F11" s="572">
        <v>2.5479748041847583</v>
      </c>
      <c r="G11" s="572">
        <v>1.962</v>
      </c>
      <c r="H11" s="565">
        <v>0.71899999999999997</v>
      </c>
      <c r="I11" s="567">
        <v>4.3499999999999996</v>
      </c>
      <c r="J11" s="714">
        <v>0</v>
      </c>
      <c r="K11" s="32" t="s">
        <v>321</v>
      </c>
      <c r="L11" s="46" t="s">
        <v>321</v>
      </c>
      <c r="M11" s="714" t="s">
        <v>321</v>
      </c>
      <c r="N11" s="32" t="s">
        <v>321</v>
      </c>
      <c r="O11" s="32" t="s">
        <v>321</v>
      </c>
      <c r="P11" s="32" t="s">
        <v>321</v>
      </c>
      <c r="Q11" s="46" t="s">
        <v>321</v>
      </c>
    </row>
    <row r="12" spans="1:18" s="195" customFormat="1" ht="14.1" customHeight="1" x14ac:dyDescent="0.25">
      <c r="A12" s="193" t="s">
        <v>11</v>
      </c>
      <c r="B12" s="28" t="s">
        <v>779</v>
      </c>
      <c r="C12" s="685">
        <v>0</v>
      </c>
      <c r="D12" s="770" t="s">
        <v>321</v>
      </c>
      <c r="E12" s="28" t="s">
        <v>321</v>
      </c>
      <c r="F12" s="28" t="s">
        <v>321</v>
      </c>
      <c r="G12" s="28" t="s">
        <v>321</v>
      </c>
      <c r="H12" s="32" t="s">
        <v>321</v>
      </c>
      <c r="I12" s="46" t="s">
        <v>321</v>
      </c>
      <c r="J12" s="714" t="s">
        <v>321</v>
      </c>
      <c r="K12" s="32" t="s">
        <v>321</v>
      </c>
      <c r="L12" s="46" t="s">
        <v>321</v>
      </c>
      <c r="M12" s="714" t="s">
        <v>321</v>
      </c>
      <c r="N12" s="32" t="s">
        <v>321</v>
      </c>
      <c r="O12" s="32" t="s">
        <v>321</v>
      </c>
      <c r="P12" s="32" t="s">
        <v>321</v>
      </c>
      <c r="Q12" s="46" t="s">
        <v>321</v>
      </c>
    </row>
    <row r="13" spans="1:18" s="195" customFormat="1" ht="14.1" customHeight="1" x14ac:dyDescent="0.25">
      <c r="A13" s="193" t="s">
        <v>220</v>
      </c>
      <c r="B13" s="28" t="s">
        <v>779</v>
      </c>
      <c r="C13" s="685">
        <v>1</v>
      </c>
      <c r="D13" s="770" t="s">
        <v>321</v>
      </c>
      <c r="E13" s="28" t="s">
        <v>321</v>
      </c>
      <c r="F13" s="28" t="s">
        <v>321</v>
      </c>
      <c r="G13" s="28" t="s">
        <v>321</v>
      </c>
      <c r="H13" s="32" t="s">
        <v>321</v>
      </c>
      <c r="I13" s="46" t="s">
        <v>321</v>
      </c>
      <c r="J13" s="714" t="s">
        <v>321</v>
      </c>
      <c r="K13" s="32" t="s">
        <v>321</v>
      </c>
      <c r="L13" s="46" t="s">
        <v>321</v>
      </c>
      <c r="M13" s="714" t="s">
        <v>321</v>
      </c>
      <c r="N13" s="32" t="s">
        <v>321</v>
      </c>
      <c r="O13" s="32" t="s">
        <v>321</v>
      </c>
      <c r="P13" s="32" t="s">
        <v>321</v>
      </c>
      <c r="Q13" s="46" t="s">
        <v>321</v>
      </c>
    </row>
    <row r="14" spans="1:18" s="195" customFormat="1" ht="14.1" customHeight="1" x14ac:dyDescent="0.25">
      <c r="A14" s="193" t="s">
        <v>12</v>
      </c>
      <c r="B14" s="28"/>
      <c r="C14" s="685">
        <v>0</v>
      </c>
      <c r="D14" s="770" t="s">
        <v>321</v>
      </c>
      <c r="E14" s="28" t="s">
        <v>321</v>
      </c>
      <c r="F14" s="28" t="s">
        <v>321</v>
      </c>
      <c r="G14" s="28" t="s">
        <v>321</v>
      </c>
      <c r="H14" s="32" t="s">
        <v>321</v>
      </c>
      <c r="I14" s="46" t="s">
        <v>321</v>
      </c>
      <c r="J14" s="714" t="s">
        <v>321</v>
      </c>
      <c r="K14" s="32" t="s">
        <v>321</v>
      </c>
      <c r="L14" s="46" t="s">
        <v>321</v>
      </c>
      <c r="M14" s="714" t="s">
        <v>321</v>
      </c>
      <c r="N14" s="32" t="s">
        <v>321</v>
      </c>
      <c r="O14" s="32" t="s">
        <v>321</v>
      </c>
      <c r="P14" s="32" t="s">
        <v>321</v>
      </c>
      <c r="Q14" s="46" t="s">
        <v>321</v>
      </c>
    </row>
    <row r="15" spans="1:18" s="195" customFormat="1" ht="14.1" customHeight="1" x14ac:dyDescent="0.25">
      <c r="A15" s="193" t="s">
        <v>13</v>
      </c>
      <c r="B15" s="28" t="s">
        <v>779</v>
      </c>
      <c r="C15" s="685">
        <v>5</v>
      </c>
      <c r="D15" s="653">
        <v>2465</v>
      </c>
      <c r="E15" s="104">
        <v>6</v>
      </c>
      <c r="F15" s="572">
        <v>4.4130048260163184</v>
      </c>
      <c r="G15" s="572">
        <v>1.36</v>
      </c>
      <c r="H15" s="565">
        <v>0.55100000000000005</v>
      </c>
      <c r="I15" s="567">
        <v>2.8279999999999998</v>
      </c>
      <c r="J15" s="714">
        <v>2</v>
      </c>
      <c r="K15" s="32" t="s">
        <v>321</v>
      </c>
      <c r="L15" s="46" t="s">
        <v>321</v>
      </c>
      <c r="M15" s="714" t="s">
        <v>321</v>
      </c>
      <c r="N15" s="32" t="s">
        <v>321</v>
      </c>
      <c r="O15" s="32" t="s">
        <v>321</v>
      </c>
      <c r="P15" s="32" t="s">
        <v>321</v>
      </c>
      <c r="Q15" s="46" t="s">
        <v>321</v>
      </c>
    </row>
    <row r="16" spans="1:18" s="195" customFormat="1" ht="14.1" customHeight="1" x14ac:dyDescent="0.25">
      <c r="A16" s="193" t="s">
        <v>14</v>
      </c>
      <c r="B16" s="28" t="s">
        <v>779</v>
      </c>
      <c r="C16" s="685">
        <v>3</v>
      </c>
      <c r="D16" s="770" t="s">
        <v>321</v>
      </c>
      <c r="E16" s="28" t="s">
        <v>321</v>
      </c>
      <c r="F16" s="28" t="s">
        <v>321</v>
      </c>
      <c r="G16" s="28" t="s">
        <v>321</v>
      </c>
      <c r="H16" s="32" t="s">
        <v>321</v>
      </c>
      <c r="I16" s="46" t="s">
        <v>321</v>
      </c>
      <c r="J16" s="714" t="s">
        <v>321</v>
      </c>
      <c r="K16" s="32" t="s">
        <v>321</v>
      </c>
      <c r="L16" s="46" t="s">
        <v>321</v>
      </c>
      <c r="M16" s="714" t="s">
        <v>321</v>
      </c>
      <c r="N16" s="32" t="s">
        <v>321</v>
      </c>
      <c r="O16" s="32" t="s">
        <v>321</v>
      </c>
      <c r="P16" s="32" t="s">
        <v>321</v>
      </c>
      <c r="Q16" s="46" t="s">
        <v>321</v>
      </c>
    </row>
    <row r="17" spans="1:17" s="195" customFormat="1" ht="14.1" customHeight="1" x14ac:dyDescent="0.25">
      <c r="A17" s="193" t="s">
        <v>317</v>
      </c>
      <c r="B17" s="28" t="s">
        <v>779</v>
      </c>
      <c r="C17" s="685">
        <v>0</v>
      </c>
      <c r="D17" s="770" t="s">
        <v>321</v>
      </c>
      <c r="E17" s="28" t="s">
        <v>321</v>
      </c>
      <c r="F17" s="28" t="s">
        <v>321</v>
      </c>
      <c r="G17" s="28" t="s">
        <v>321</v>
      </c>
      <c r="H17" s="32" t="s">
        <v>321</v>
      </c>
      <c r="I17" s="46" t="s">
        <v>321</v>
      </c>
      <c r="J17" s="714" t="s">
        <v>321</v>
      </c>
      <c r="K17" s="32" t="s">
        <v>321</v>
      </c>
      <c r="L17" s="46" t="s">
        <v>321</v>
      </c>
      <c r="M17" s="714" t="s">
        <v>321</v>
      </c>
      <c r="N17" s="32" t="s">
        <v>321</v>
      </c>
      <c r="O17" s="32" t="s">
        <v>321</v>
      </c>
      <c r="P17" s="32" t="s">
        <v>321</v>
      </c>
      <c r="Q17" s="46" t="s">
        <v>321</v>
      </c>
    </row>
    <row r="18" spans="1:17" s="195" customFormat="1" ht="14.1" customHeight="1" x14ac:dyDescent="0.25">
      <c r="A18" s="193" t="s">
        <v>15</v>
      </c>
      <c r="B18" s="28" t="s">
        <v>779</v>
      </c>
      <c r="C18" s="685">
        <v>0</v>
      </c>
      <c r="D18" s="770" t="s">
        <v>321</v>
      </c>
      <c r="E18" s="28" t="s">
        <v>321</v>
      </c>
      <c r="F18" s="28" t="s">
        <v>321</v>
      </c>
      <c r="G18" s="28" t="s">
        <v>321</v>
      </c>
      <c r="H18" s="32" t="s">
        <v>321</v>
      </c>
      <c r="I18" s="46" t="s">
        <v>321</v>
      </c>
      <c r="J18" s="714" t="s">
        <v>321</v>
      </c>
      <c r="K18" s="32" t="s">
        <v>321</v>
      </c>
      <c r="L18" s="46" t="s">
        <v>321</v>
      </c>
      <c r="M18" s="714" t="s">
        <v>321</v>
      </c>
      <c r="N18" s="32" t="s">
        <v>321</v>
      </c>
      <c r="O18" s="32" t="s">
        <v>321</v>
      </c>
      <c r="P18" s="32" t="s">
        <v>321</v>
      </c>
      <c r="Q18" s="46" t="s">
        <v>321</v>
      </c>
    </row>
    <row r="19" spans="1:17" s="195" customFormat="1" ht="14.1" customHeight="1" x14ac:dyDescent="0.25">
      <c r="A19" s="193" t="s">
        <v>16</v>
      </c>
      <c r="B19" s="28" t="s">
        <v>779</v>
      </c>
      <c r="C19" s="685">
        <v>1</v>
      </c>
      <c r="D19" s="770" t="s">
        <v>321</v>
      </c>
      <c r="E19" s="28" t="s">
        <v>321</v>
      </c>
      <c r="F19" s="28" t="s">
        <v>321</v>
      </c>
      <c r="G19" s="28" t="s">
        <v>321</v>
      </c>
      <c r="H19" s="32" t="s">
        <v>321</v>
      </c>
      <c r="I19" s="46" t="s">
        <v>321</v>
      </c>
      <c r="J19" s="714" t="s">
        <v>321</v>
      </c>
      <c r="K19" s="32" t="s">
        <v>321</v>
      </c>
      <c r="L19" s="46" t="s">
        <v>321</v>
      </c>
      <c r="M19" s="714" t="s">
        <v>321</v>
      </c>
      <c r="N19" s="32" t="s">
        <v>321</v>
      </c>
      <c r="O19" s="32" t="s">
        <v>321</v>
      </c>
      <c r="P19" s="32" t="s">
        <v>321</v>
      </c>
      <c r="Q19" s="46" t="s">
        <v>321</v>
      </c>
    </row>
    <row r="20" spans="1:17" s="195" customFormat="1" ht="14.1" customHeight="1" x14ac:dyDescent="0.25">
      <c r="A20" s="193" t="s">
        <v>17</v>
      </c>
      <c r="B20" s="28" t="s">
        <v>779</v>
      </c>
      <c r="C20" s="685">
        <v>1</v>
      </c>
      <c r="D20" s="770" t="s">
        <v>321</v>
      </c>
      <c r="E20" s="28" t="s">
        <v>321</v>
      </c>
      <c r="F20" s="28" t="s">
        <v>321</v>
      </c>
      <c r="G20" s="28" t="s">
        <v>321</v>
      </c>
      <c r="H20" s="32" t="s">
        <v>321</v>
      </c>
      <c r="I20" s="46" t="s">
        <v>321</v>
      </c>
      <c r="J20" s="714" t="s">
        <v>321</v>
      </c>
      <c r="K20" s="32" t="s">
        <v>321</v>
      </c>
      <c r="L20" s="46" t="s">
        <v>321</v>
      </c>
      <c r="M20" s="714" t="s">
        <v>321</v>
      </c>
      <c r="N20" s="32" t="s">
        <v>321</v>
      </c>
      <c r="O20" s="32" t="s">
        <v>321</v>
      </c>
      <c r="P20" s="32" t="s">
        <v>321</v>
      </c>
      <c r="Q20" s="46" t="s">
        <v>321</v>
      </c>
    </row>
    <row r="21" spans="1:17" s="195" customFormat="1" ht="14.1" customHeight="1" x14ac:dyDescent="0.25">
      <c r="A21" s="193" t="s">
        <v>18</v>
      </c>
      <c r="B21" s="28" t="s">
        <v>779</v>
      </c>
      <c r="C21" s="685">
        <v>3</v>
      </c>
      <c r="D21" s="770" t="s">
        <v>321</v>
      </c>
      <c r="E21" s="28" t="s">
        <v>321</v>
      </c>
      <c r="F21" s="28" t="s">
        <v>321</v>
      </c>
      <c r="G21" s="28" t="s">
        <v>321</v>
      </c>
      <c r="H21" s="32" t="s">
        <v>321</v>
      </c>
      <c r="I21" s="46" t="s">
        <v>321</v>
      </c>
      <c r="J21" s="714" t="s">
        <v>321</v>
      </c>
      <c r="K21" s="32" t="s">
        <v>321</v>
      </c>
      <c r="L21" s="46" t="s">
        <v>321</v>
      </c>
      <c r="M21" s="714" t="s">
        <v>321</v>
      </c>
      <c r="N21" s="32" t="s">
        <v>321</v>
      </c>
      <c r="O21" s="32" t="s">
        <v>321</v>
      </c>
      <c r="P21" s="32" t="s">
        <v>321</v>
      </c>
      <c r="Q21" s="46" t="s">
        <v>321</v>
      </c>
    </row>
    <row r="22" spans="1:17" s="195" customFormat="1" ht="14.1" customHeight="1" x14ac:dyDescent="0.25">
      <c r="A22" s="193" t="s">
        <v>19</v>
      </c>
      <c r="B22" s="28" t="s">
        <v>779</v>
      </c>
      <c r="C22" s="685">
        <v>4</v>
      </c>
      <c r="D22" s="770" t="s">
        <v>321</v>
      </c>
      <c r="E22" s="28" t="s">
        <v>321</v>
      </c>
      <c r="F22" s="28" t="s">
        <v>321</v>
      </c>
      <c r="G22" s="28" t="s">
        <v>321</v>
      </c>
      <c r="H22" s="32" t="s">
        <v>321</v>
      </c>
      <c r="I22" s="46" t="s">
        <v>321</v>
      </c>
      <c r="J22" s="714" t="s">
        <v>321</v>
      </c>
      <c r="K22" s="32" t="s">
        <v>321</v>
      </c>
      <c r="L22" s="46" t="s">
        <v>321</v>
      </c>
      <c r="M22" s="714" t="s">
        <v>321</v>
      </c>
      <c r="N22" s="32" t="s">
        <v>321</v>
      </c>
      <c r="O22" s="32" t="s">
        <v>321</v>
      </c>
      <c r="P22" s="32" t="s">
        <v>321</v>
      </c>
      <c r="Q22" s="46" t="s">
        <v>321</v>
      </c>
    </row>
    <row r="23" spans="1:17" s="195" customFormat="1" ht="14.1" customHeight="1" x14ac:dyDescent="0.25">
      <c r="A23" s="193" t="s">
        <v>20</v>
      </c>
      <c r="B23" s="28" t="s">
        <v>779</v>
      </c>
      <c r="C23" s="685">
        <v>1</v>
      </c>
      <c r="D23" s="770" t="s">
        <v>321</v>
      </c>
      <c r="E23" s="28" t="s">
        <v>321</v>
      </c>
      <c r="F23" s="28" t="s">
        <v>321</v>
      </c>
      <c r="G23" s="28" t="s">
        <v>321</v>
      </c>
      <c r="H23" s="32" t="s">
        <v>321</v>
      </c>
      <c r="I23" s="46" t="s">
        <v>321</v>
      </c>
      <c r="J23" s="714" t="s">
        <v>321</v>
      </c>
      <c r="K23" s="32" t="s">
        <v>321</v>
      </c>
      <c r="L23" s="46" t="s">
        <v>321</v>
      </c>
      <c r="M23" s="714" t="s">
        <v>321</v>
      </c>
      <c r="N23" s="32" t="s">
        <v>321</v>
      </c>
      <c r="O23" s="32" t="s">
        <v>321</v>
      </c>
      <c r="P23" s="32" t="s">
        <v>321</v>
      </c>
      <c r="Q23" s="46" t="s">
        <v>321</v>
      </c>
    </row>
    <row r="24" spans="1:17" s="195" customFormat="1" ht="14.1" customHeight="1" x14ac:dyDescent="0.25">
      <c r="A24" s="193" t="s">
        <v>21</v>
      </c>
      <c r="B24" s="28" t="s">
        <v>779</v>
      </c>
      <c r="C24" s="685">
        <v>1</v>
      </c>
      <c r="D24" s="770" t="s">
        <v>321</v>
      </c>
      <c r="E24" s="28" t="s">
        <v>321</v>
      </c>
      <c r="F24" s="28" t="s">
        <v>321</v>
      </c>
      <c r="G24" s="28" t="s">
        <v>321</v>
      </c>
      <c r="H24" s="32" t="s">
        <v>321</v>
      </c>
      <c r="I24" s="46" t="s">
        <v>321</v>
      </c>
      <c r="J24" s="714" t="s">
        <v>321</v>
      </c>
      <c r="K24" s="32" t="s">
        <v>321</v>
      </c>
      <c r="L24" s="46" t="s">
        <v>321</v>
      </c>
      <c r="M24" s="714" t="s">
        <v>321</v>
      </c>
      <c r="N24" s="32" t="s">
        <v>321</v>
      </c>
      <c r="O24" s="32" t="s">
        <v>321</v>
      </c>
      <c r="P24" s="32" t="s">
        <v>321</v>
      </c>
      <c r="Q24" s="46" t="s">
        <v>321</v>
      </c>
    </row>
    <row r="25" spans="1:17" s="195" customFormat="1" ht="14.1" customHeight="1" x14ac:dyDescent="0.25">
      <c r="A25" s="193" t="s">
        <v>22</v>
      </c>
      <c r="B25" s="28" t="s">
        <v>779</v>
      </c>
      <c r="C25" s="685">
        <v>5</v>
      </c>
      <c r="D25" s="653">
        <v>2364</v>
      </c>
      <c r="E25" s="104">
        <v>3</v>
      </c>
      <c r="F25" s="572">
        <v>3.482066494465486</v>
      </c>
      <c r="G25" s="572">
        <v>0.86199999999999999</v>
      </c>
      <c r="H25" s="565">
        <v>0.219</v>
      </c>
      <c r="I25" s="567">
        <v>2.3450000000000002</v>
      </c>
      <c r="J25" s="714">
        <v>1</v>
      </c>
      <c r="K25" s="32" t="s">
        <v>321</v>
      </c>
      <c r="L25" s="46" t="s">
        <v>321</v>
      </c>
      <c r="M25" s="714" t="s">
        <v>321</v>
      </c>
      <c r="N25" s="32" t="s">
        <v>321</v>
      </c>
      <c r="O25" s="32" t="s">
        <v>321</v>
      </c>
      <c r="P25" s="32" t="s">
        <v>321</v>
      </c>
      <c r="Q25" s="46" t="s">
        <v>321</v>
      </c>
    </row>
    <row r="26" spans="1:17" s="195" customFormat="1" ht="14.1" customHeight="1" x14ac:dyDescent="0.25">
      <c r="A26" s="193" t="s">
        <v>23</v>
      </c>
      <c r="B26" s="28" t="s">
        <v>778</v>
      </c>
      <c r="C26" s="685">
        <v>1</v>
      </c>
      <c r="D26" s="770" t="s">
        <v>321</v>
      </c>
      <c r="E26" s="28" t="s">
        <v>321</v>
      </c>
      <c r="F26" s="28" t="s">
        <v>321</v>
      </c>
      <c r="G26" s="28" t="s">
        <v>321</v>
      </c>
      <c r="H26" s="32" t="s">
        <v>321</v>
      </c>
      <c r="I26" s="46" t="s">
        <v>321</v>
      </c>
      <c r="J26" s="714" t="s">
        <v>321</v>
      </c>
      <c r="K26" s="32" t="s">
        <v>321</v>
      </c>
      <c r="L26" s="46" t="s">
        <v>321</v>
      </c>
      <c r="M26" s="714" t="s">
        <v>321</v>
      </c>
      <c r="N26" s="32" t="s">
        <v>321</v>
      </c>
      <c r="O26" s="32" t="s">
        <v>321</v>
      </c>
      <c r="P26" s="32" t="s">
        <v>321</v>
      </c>
      <c r="Q26" s="46" t="s">
        <v>321</v>
      </c>
    </row>
    <row r="27" spans="1:17" s="195" customFormat="1" ht="14.1" customHeight="1" x14ac:dyDescent="0.25">
      <c r="A27" s="193" t="s">
        <v>24</v>
      </c>
      <c r="B27" s="28" t="s">
        <v>779</v>
      </c>
      <c r="C27" s="685">
        <v>3</v>
      </c>
      <c r="D27" s="770" t="s">
        <v>321</v>
      </c>
      <c r="E27" s="28" t="s">
        <v>321</v>
      </c>
      <c r="F27" s="28" t="s">
        <v>321</v>
      </c>
      <c r="G27" s="28" t="s">
        <v>321</v>
      </c>
      <c r="H27" s="32" t="s">
        <v>321</v>
      </c>
      <c r="I27" s="46" t="s">
        <v>321</v>
      </c>
      <c r="J27" s="714" t="s">
        <v>321</v>
      </c>
      <c r="K27" s="32" t="s">
        <v>321</v>
      </c>
      <c r="L27" s="46" t="s">
        <v>321</v>
      </c>
      <c r="M27" s="714" t="s">
        <v>321</v>
      </c>
      <c r="N27" s="32" t="s">
        <v>321</v>
      </c>
      <c r="O27" s="32" t="s">
        <v>321</v>
      </c>
      <c r="P27" s="32" t="s">
        <v>321</v>
      </c>
      <c r="Q27" s="46" t="s">
        <v>321</v>
      </c>
    </row>
    <row r="28" spans="1:17" s="195" customFormat="1" ht="14.1" customHeight="1" x14ac:dyDescent="0.25">
      <c r="A28" s="193" t="s">
        <v>25</v>
      </c>
      <c r="B28" s="28" t="s">
        <v>779</v>
      </c>
      <c r="C28" s="685">
        <v>1</v>
      </c>
      <c r="D28" s="770" t="s">
        <v>321</v>
      </c>
      <c r="E28" s="28" t="s">
        <v>321</v>
      </c>
      <c r="F28" s="28" t="s">
        <v>321</v>
      </c>
      <c r="G28" s="28" t="s">
        <v>321</v>
      </c>
      <c r="H28" s="32" t="s">
        <v>321</v>
      </c>
      <c r="I28" s="46" t="s">
        <v>321</v>
      </c>
      <c r="J28" s="714" t="s">
        <v>321</v>
      </c>
      <c r="K28" s="32" t="s">
        <v>321</v>
      </c>
      <c r="L28" s="46" t="s">
        <v>321</v>
      </c>
      <c r="M28" s="714" t="s">
        <v>321</v>
      </c>
      <c r="N28" s="32" t="s">
        <v>321</v>
      </c>
      <c r="O28" s="32" t="s">
        <v>321</v>
      </c>
      <c r="P28" s="32" t="s">
        <v>321</v>
      </c>
      <c r="Q28" s="46" t="s">
        <v>321</v>
      </c>
    </row>
    <row r="29" spans="1:17" s="195" customFormat="1" ht="14.1" customHeight="1" x14ac:dyDescent="0.25">
      <c r="A29" s="193" t="s">
        <v>26</v>
      </c>
      <c r="B29" s="28" t="s">
        <v>779</v>
      </c>
      <c r="C29" s="685">
        <v>7</v>
      </c>
      <c r="D29" s="653">
        <v>4440</v>
      </c>
      <c r="E29" s="104">
        <v>13</v>
      </c>
      <c r="F29" s="572">
        <v>13.385320989826024</v>
      </c>
      <c r="G29" s="572">
        <v>0.97099999999999997</v>
      </c>
      <c r="H29" s="565">
        <v>0.54</v>
      </c>
      <c r="I29" s="567">
        <v>1.619</v>
      </c>
      <c r="J29" s="714">
        <v>3</v>
      </c>
      <c r="K29" s="32" t="s">
        <v>321</v>
      </c>
      <c r="L29" s="46" t="s">
        <v>321</v>
      </c>
      <c r="M29" s="714" t="s">
        <v>321</v>
      </c>
      <c r="N29" s="32" t="s">
        <v>321</v>
      </c>
      <c r="O29" s="32" t="s">
        <v>321</v>
      </c>
      <c r="P29" s="32" t="s">
        <v>321</v>
      </c>
      <c r="Q29" s="46" t="s">
        <v>321</v>
      </c>
    </row>
    <row r="30" spans="1:17" s="195" customFormat="1" ht="14.1" customHeight="1" x14ac:dyDescent="0.25">
      <c r="A30" s="193" t="s">
        <v>27</v>
      </c>
      <c r="B30" s="28" t="s">
        <v>779</v>
      </c>
      <c r="C30" s="685">
        <v>1</v>
      </c>
      <c r="D30" s="770" t="s">
        <v>321</v>
      </c>
      <c r="E30" s="28" t="s">
        <v>321</v>
      </c>
      <c r="F30" s="28" t="s">
        <v>321</v>
      </c>
      <c r="G30" s="28" t="s">
        <v>321</v>
      </c>
      <c r="H30" s="32" t="s">
        <v>321</v>
      </c>
      <c r="I30" s="46" t="s">
        <v>321</v>
      </c>
      <c r="J30" s="714" t="s">
        <v>321</v>
      </c>
      <c r="K30" s="32" t="s">
        <v>321</v>
      </c>
      <c r="L30" s="46" t="s">
        <v>321</v>
      </c>
      <c r="M30" s="714" t="s">
        <v>321</v>
      </c>
      <c r="N30" s="32" t="s">
        <v>321</v>
      </c>
      <c r="O30" s="32" t="s">
        <v>321</v>
      </c>
      <c r="P30" s="32" t="s">
        <v>321</v>
      </c>
      <c r="Q30" s="46" t="s">
        <v>321</v>
      </c>
    </row>
    <row r="31" spans="1:17" s="195" customFormat="1" ht="14.1" customHeight="1" x14ac:dyDescent="0.25">
      <c r="A31" s="193" t="s">
        <v>28</v>
      </c>
      <c r="B31" s="28"/>
      <c r="C31" s="685">
        <v>11</v>
      </c>
      <c r="D31" s="653">
        <v>7538</v>
      </c>
      <c r="E31" s="104">
        <v>12</v>
      </c>
      <c r="F31" s="572">
        <v>12.949919748352576</v>
      </c>
      <c r="G31" s="572">
        <v>0.92700000000000005</v>
      </c>
      <c r="H31" s="565">
        <v>0.502</v>
      </c>
      <c r="I31" s="567">
        <v>1.575</v>
      </c>
      <c r="J31" s="714">
        <v>3</v>
      </c>
      <c r="K31" s="32" t="s">
        <v>321</v>
      </c>
      <c r="L31" s="46" t="s">
        <v>321</v>
      </c>
      <c r="M31" s="714" t="s">
        <v>321</v>
      </c>
      <c r="N31" s="32" t="s">
        <v>321</v>
      </c>
      <c r="O31" s="32" t="s">
        <v>321</v>
      </c>
      <c r="P31" s="32" t="s">
        <v>321</v>
      </c>
      <c r="Q31" s="46" t="s">
        <v>321</v>
      </c>
    </row>
    <row r="32" spans="1:17" s="195" customFormat="1" ht="14.1" customHeight="1" x14ac:dyDescent="0.25">
      <c r="A32" s="193" t="s">
        <v>29</v>
      </c>
      <c r="B32" s="28" t="s">
        <v>779</v>
      </c>
      <c r="C32" s="685">
        <v>5</v>
      </c>
      <c r="D32" s="653">
        <v>1264</v>
      </c>
      <c r="E32" s="104">
        <v>1</v>
      </c>
      <c r="F32" s="572">
        <v>3.2069943974903268</v>
      </c>
      <c r="G32" s="572">
        <v>0.312</v>
      </c>
      <c r="H32" s="565">
        <v>1.6E-2</v>
      </c>
      <c r="I32" s="567">
        <v>1.538</v>
      </c>
      <c r="J32" s="714">
        <v>1</v>
      </c>
      <c r="K32" s="32" t="s">
        <v>321</v>
      </c>
      <c r="L32" s="46" t="s">
        <v>321</v>
      </c>
      <c r="M32" s="714" t="s">
        <v>321</v>
      </c>
      <c r="N32" s="32" t="s">
        <v>321</v>
      </c>
      <c r="O32" s="32" t="s">
        <v>321</v>
      </c>
      <c r="P32" s="32" t="s">
        <v>321</v>
      </c>
      <c r="Q32" s="46" t="s">
        <v>321</v>
      </c>
    </row>
    <row r="33" spans="1:17" s="195" customFormat="1" ht="14.1" customHeight="1" x14ac:dyDescent="0.25">
      <c r="A33" s="193" t="s">
        <v>30</v>
      </c>
      <c r="B33" s="28" t="s">
        <v>779</v>
      </c>
      <c r="C33" s="685">
        <v>2</v>
      </c>
      <c r="D33" s="770" t="s">
        <v>321</v>
      </c>
      <c r="E33" s="28" t="s">
        <v>321</v>
      </c>
      <c r="F33" s="28" t="s">
        <v>321</v>
      </c>
      <c r="G33" s="28" t="s">
        <v>321</v>
      </c>
      <c r="H33" s="32" t="s">
        <v>321</v>
      </c>
      <c r="I33" s="46" t="s">
        <v>321</v>
      </c>
      <c r="J33" s="714" t="s">
        <v>321</v>
      </c>
      <c r="K33" s="32" t="s">
        <v>321</v>
      </c>
      <c r="L33" s="46" t="s">
        <v>321</v>
      </c>
      <c r="M33" s="714" t="s">
        <v>321</v>
      </c>
      <c r="N33" s="32" t="s">
        <v>321</v>
      </c>
      <c r="O33" s="32" t="s">
        <v>321</v>
      </c>
      <c r="P33" s="32" t="s">
        <v>321</v>
      </c>
      <c r="Q33" s="46" t="s">
        <v>321</v>
      </c>
    </row>
    <row r="34" spans="1:17" s="195" customFormat="1" ht="14.1" customHeight="1" x14ac:dyDescent="0.25">
      <c r="A34" s="193" t="s">
        <v>31</v>
      </c>
      <c r="B34" s="28" t="s">
        <v>779</v>
      </c>
      <c r="C34" s="685">
        <v>2</v>
      </c>
      <c r="D34" s="770" t="s">
        <v>321</v>
      </c>
      <c r="E34" s="28" t="s">
        <v>321</v>
      </c>
      <c r="F34" s="28" t="s">
        <v>321</v>
      </c>
      <c r="G34" s="28" t="s">
        <v>321</v>
      </c>
      <c r="H34" s="32" t="s">
        <v>321</v>
      </c>
      <c r="I34" s="46" t="s">
        <v>321</v>
      </c>
      <c r="J34" s="714" t="s">
        <v>321</v>
      </c>
      <c r="K34" s="32" t="s">
        <v>321</v>
      </c>
      <c r="L34" s="46" t="s">
        <v>321</v>
      </c>
      <c r="M34" s="714" t="s">
        <v>321</v>
      </c>
      <c r="N34" s="32" t="s">
        <v>321</v>
      </c>
      <c r="O34" s="32" t="s">
        <v>321</v>
      </c>
      <c r="P34" s="32" t="s">
        <v>321</v>
      </c>
      <c r="Q34" s="46" t="s">
        <v>321</v>
      </c>
    </row>
    <row r="35" spans="1:17" s="195" customFormat="1" ht="14.1" customHeight="1" x14ac:dyDescent="0.25">
      <c r="A35" s="193" t="s">
        <v>32</v>
      </c>
      <c r="B35" s="28" t="s">
        <v>779</v>
      </c>
      <c r="C35" s="685">
        <v>0</v>
      </c>
      <c r="D35" s="770" t="s">
        <v>321</v>
      </c>
      <c r="E35" s="28" t="s">
        <v>321</v>
      </c>
      <c r="F35" s="28" t="s">
        <v>321</v>
      </c>
      <c r="G35" s="28" t="s">
        <v>321</v>
      </c>
      <c r="H35" s="32" t="s">
        <v>321</v>
      </c>
      <c r="I35" s="46" t="s">
        <v>321</v>
      </c>
      <c r="J35" s="714" t="s">
        <v>321</v>
      </c>
      <c r="K35" s="32" t="s">
        <v>321</v>
      </c>
      <c r="L35" s="46" t="s">
        <v>321</v>
      </c>
      <c r="M35" s="714" t="s">
        <v>321</v>
      </c>
      <c r="N35" s="32" t="s">
        <v>321</v>
      </c>
      <c r="O35" s="32" t="s">
        <v>321</v>
      </c>
      <c r="P35" s="32" t="s">
        <v>321</v>
      </c>
      <c r="Q35" s="46" t="s">
        <v>321</v>
      </c>
    </row>
    <row r="36" spans="1:17" s="195" customFormat="1" ht="14.1" customHeight="1" x14ac:dyDescent="0.25">
      <c r="A36" s="193" t="s">
        <v>33</v>
      </c>
      <c r="B36" s="28" t="s">
        <v>779</v>
      </c>
      <c r="C36" s="685">
        <v>2</v>
      </c>
      <c r="D36" s="770" t="s">
        <v>321</v>
      </c>
      <c r="E36" s="28" t="s">
        <v>321</v>
      </c>
      <c r="F36" s="28" t="s">
        <v>321</v>
      </c>
      <c r="G36" s="28" t="s">
        <v>321</v>
      </c>
      <c r="H36" s="32" t="s">
        <v>321</v>
      </c>
      <c r="I36" s="46" t="s">
        <v>321</v>
      </c>
      <c r="J36" s="714" t="s">
        <v>321</v>
      </c>
      <c r="K36" s="32" t="s">
        <v>321</v>
      </c>
      <c r="L36" s="46" t="s">
        <v>321</v>
      </c>
      <c r="M36" s="714" t="s">
        <v>321</v>
      </c>
      <c r="N36" s="32" t="s">
        <v>321</v>
      </c>
      <c r="O36" s="32" t="s">
        <v>321</v>
      </c>
      <c r="P36" s="32" t="s">
        <v>321</v>
      </c>
      <c r="Q36" s="46" t="s">
        <v>321</v>
      </c>
    </row>
    <row r="37" spans="1:17" s="195" customFormat="1" ht="14.1" customHeight="1" x14ac:dyDescent="0.25">
      <c r="A37" s="193" t="s">
        <v>34</v>
      </c>
      <c r="B37" s="28" t="s">
        <v>779</v>
      </c>
      <c r="C37" s="685">
        <v>3</v>
      </c>
      <c r="D37" s="770" t="s">
        <v>321</v>
      </c>
      <c r="E37" s="28" t="s">
        <v>321</v>
      </c>
      <c r="F37" s="28" t="s">
        <v>321</v>
      </c>
      <c r="G37" s="28" t="s">
        <v>321</v>
      </c>
      <c r="H37" s="32" t="s">
        <v>321</v>
      </c>
      <c r="I37" s="46" t="s">
        <v>321</v>
      </c>
      <c r="J37" s="714" t="s">
        <v>321</v>
      </c>
      <c r="K37" s="32" t="s">
        <v>321</v>
      </c>
      <c r="L37" s="46" t="s">
        <v>321</v>
      </c>
      <c r="M37" s="714" t="s">
        <v>321</v>
      </c>
      <c r="N37" s="32" t="s">
        <v>321</v>
      </c>
      <c r="O37" s="32" t="s">
        <v>321</v>
      </c>
      <c r="P37" s="32" t="s">
        <v>321</v>
      </c>
      <c r="Q37" s="46" t="s">
        <v>321</v>
      </c>
    </row>
    <row r="38" spans="1:17" s="195" customFormat="1" ht="14.1" customHeight="1" x14ac:dyDescent="0.25">
      <c r="A38" s="193" t="s">
        <v>35</v>
      </c>
      <c r="B38" s="28" t="s">
        <v>779</v>
      </c>
      <c r="C38" s="685">
        <v>4</v>
      </c>
      <c r="D38" s="770" t="s">
        <v>321</v>
      </c>
      <c r="E38" s="28" t="s">
        <v>321</v>
      </c>
      <c r="F38" s="28" t="s">
        <v>321</v>
      </c>
      <c r="G38" s="28" t="s">
        <v>321</v>
      </c>
      <c r="H38" s="32" t="s">
        <v>321</v>
      </c>
      <c r="I38" s="46" t="s">
        <v>321</v>
      </c>
      <c r="J38" s="714" t="s">
        <v>321</v>
      </c>
      <c r="K38" s="32" t="s">
        <v>321</v>
      </c>
      <c r="L38" s="46" t="s">
        <v>321</v>
      </c>
      <c r="M38" s="714" t="s">
        <v>321</v>
      </c>
      <c r="N38" s="32" t="s">
        <v>321</v>
      </c>
      <c r="O38" s="32" t="s">
        <v>321</v>
      </c>
      <c r="P38" s="32" t="s">
        <v>321</v>
      </c>
      <c r="Q38" s="46" t="s">
        <v>321</v>
      </c>
    </row>
    <row r="39" spans="1:17" s="195" customFormat="1" ht="14.1" customHeight="1" x14ac:dyDescent="0.25">
      <c r="A39" s="193" t="s">
        <v>36</v>
      </c>
      <c r="B39" s="28" t="s">
        <v>779</v>
      </c>
      <c r="C39" s="685">
        <v>1</v>
      </c>
      <c r="D39" s="770" t="s">
        <v>321</v>
      </c>
      <c r="E39" s="28" t="s">
        <v>321</v>
      </c>
      <c r="F39" s="28" t="s">
        <v>321</v>
      </c>
      <c r="G39" s="28" t="s">
        <v>321</v>
      </c>
      <c r="H39" s="32" t="s">
        <v>321</v>
      </c>
      <c r="I39" s="46" t="s">
        <v>321</v>
      </c>
      <c r="J39" s="714" t="s">
        <v>321</v>
      </c>
      <c r="K39" s="32" t="s">
        <v>321</v>
      </c>
      <c r="L39" s="46" t="s">
        <v>321</v>
      </c>
      <c r="M39" s="714" t="s">
        <v>321</v>
      </c>
      <c r="N39" s="32" t="s">
        <v>321</v>
      </c>
      <c r="O39" s="32" t="s">
        <v>321</v>
      </c>
      <c r="P39" s="32" t="s">
        <v>321</v>
      </c>
      <c r="Q39" s="46" t="s">
        <v>321</v>
      </c>
    </row>
    <row r="40" spans="1:17" s="195" customFormat="1" ht="14.1" customHeight="1" x14ac:dyDescent="0.25">
      <c r="A40" s="193" t="s">
        <v>37</v>
      </c>
      <c r="B40" s="28" t="s">
        <v>779</v>
      </c>
      <c r="C40" s="685">
        <v>4</v>
      </c>
      <c r="D40" s="770" t="s">
        <v>321</v>
      </c>
      <c r="E40" s="28" t="s">
        <v>321</v>
      </c>
      <c r="F40" s="28" t="s">
        <v>321</v>
      </c>
      <c r="G40" s="28" t="s">
        <v>321</v>
      </c>
      <c r="H40" s="32" t="s">
        <v>321</v>
      </c>
      <c r="I40" s="46" t="s">
        <v>321</v>
      </c>
      <c r="J40" s="714" t="s">
        <v>321</v>
      </c>
      <c r="K40" s="32" t="s">
        <v>321</v>
      </c>
      <c r="L40" s="46" t="s">
        <v>321</v>
      </c>
      <c r="M40" s="714" t="s">
        <v>321</v>
      </c>
      <c r="N40" s="32" t="s">
        <v>321</v>
      </c>
      <c r="O40" s="32" t="s">
        <v>321</v>
      </c>
      <c r="P40" s="32" t="s">
        <v>321</v>
      </c>
      <c r="Q40" s="46" t="s">
        <v>321</v>
      </c>
    </row>
    <row r="41" spans="1:17" s="195" customFormat="1" ht="14.1" customHeight="1" x14ac:dyDescent="0.25">
      <c r="A41" s="193" t="s">
        <v>38</v>
      </c>
      <c r="B41" s="28"/>
      <c r="C41" s="685">
        <v>3</v>
      </c>
      <c r="D41" s="770" t="s">
        <v>321</v>
      </c>
      <c r="E41" s="28" t="s">
        <v>321</v>
      </c>
      <c r="F41" s="28" t="s">
        <v>321</v>
      </c>
      <c r="G41" s="28" t="s">
        <v>321</v>
      </c>
      <c r="H41" s="32" t="s">
        <v>321</v>
      </c>
      <c r="I41" s="46" t="s">
        <v>321</v>
      </c>
      <c r="J41" s="714" t="s">
        <v>321</v>
      </c>
      <c r="K41" s="32" t="s">
        <v>321</v>
      </c>
      <c r="L41" s="46" t="s">
        <v>321</v>
      </c>
      <c r="M41" s="714" t="s">
        <v>321</v>
      </c>
      <c r="N41" s="32" t="s">
        <v>321</v>
      </c>
      <c r="O41" s="32" t="s">
        <v>321</v>
      </c>
      <c r="P41" s="32" t="s">
        <v>321</v>
      </c>
      <c r="Q41" s="46" t="s">
        <v>321</v>
      </c>
    </row>
    <row r="42" spans="1:17" s="195" customFormat="1" ht="14.1" customHeight="1" x14ac:dyDescent="0.25">
      <c r="A42" s="193" t="s">
        <v>39</v>
      </c>
      <c r="B42" s="28" t="s">
        <v>779</v>
      </c>
      <c r="C42" s="685">
        <v>14</v>
      </c>
      <c r="D42" s="653">
        <v>7037</v>
      </c>
      <c r="E42" s="104">
        <v>14</v>
      </c>
      <c r="F42" s="572">
        <v>13.02051459989111</v>
      </c>
      <c r="G42" s="572">
        <v>1.075</v>
      </c>
      <c r="H42" s="565">
        <v>0.61199999999999999</v>
      </c>
      <c r="I42" s="567">
        <v>1.7609999999999999</v>
      </c>
      <c r="J42" s="714">
        <v>4</v>
      </c>
      <c r="K42" s="32" t="s">
        <v>321</v>
      </c>
      <c r="L42" s="46" t="s">
        <v>321</v>
      </c>
      <c r="M42" s="714" t="s">
        <v>321</v>
      </c>
      <c r="N42" s="32" t="s">
        <v>321</v>
      </c>
      <c r="O42" s="32" t="s">
        <v>321</v>
      </c>
      <c r="P42" s="32" t="s">
        <v>321</v>
      </c>
      <c r="Q42" s="46" t="s">
        <v>321</v>
      </c>
    </row>
    <row r="43" spans="1:17" s="195" customFormat="1" ht="14.1" customHeight="1" x14ac:dyDescent="0.25">
      <c r="A43" s="193" t="s">
        <v>40</v>
      </c>
      <c r="B43" s="28" t="s">
        <v>779</v>
      </c>
      <c r="C43" s="685">
        <v>4</v>
      </c>
      <c r="D43" s="770" t="s">
        <v>321</v>
      </c>
      <c r="E43" s="28" t="s">
        <v>321</v>
      </c>
      <c r="F43" s="28" t="s">
        <v>321</v>
      </c>
      <c r="G43" s="28" t="s">
        <v>321</v>
      </c>
      <c r="H43" s="32" t="s">
        <v>321</v>
      </c>
      <c r="I43" s="46" t="s">
        <v>321</v>
      </c>
      <c r="J43" s="714" t="s">
        <v>321</v>
      </c>
      <c r="K43" s="32" t="s">
        <v>321</v>
      </c>
      <c r="L43" s="46" t="s">
        <v>321</v>
      </c>
      <c r="M43" s="714" t="s">
        <v>321</v>
      </c>
      <c r="N43" s="32" t="s">
        <v>321</v>
      </c>
      <c r="O43" s="32" t="s">
        <v>321</v>
      </c>
      <c r="P43" s="32" t="s">
        <v>321</v>
      </c>
      <c r="Q43" s="46" t="s">
        <v>321</v>
      </c>
    </row>
    <row r="44" spans="1:17" s="195" customFormat="1" ht="14.1" customHeight="1" x14ac:dyDescent="0.25">
      <c r="A44" s="193" t="s">
        <v>41</v>
      </c>
      <c r="B44" s="28" t="s">
        <v>779</v>
      </c>
      <c r="C44" s="685">
        <v>0</v>
      </c>
      <c r="D44" s="770" t="s">
        <v>321</v>
      </c>
      <c r="E44" s="28" t="s">
        <v>321</v>
      </c>
      <c r="F44" s="28" t="s">
        <v>321</v>
      </c>
      <c r="G44" s="28" t="s">
        <v>321</v>
      </c>
      <c r="H44" s="32" t="s">
        <v>321</v>
      </c>
      <c r="I44" s="46" t="s">
        <v>321</v>
      </c>
      <c r="J44" s="714" t="s">
        <v>321</v>
      </c>
      <c r="K44" s="32" t="s">
        <v>321</v>
      </c>
      <c r="L44" s="46" t="s">
        <v>321</v>
      </c>
      <c r="M44" s="714" t="s">
        <v>321</v>
      </c>
      <c r="N44" s="32" t="s">
        <v>321</v>
      </c>
      <c r="O44" s="32" t="s">
        <v>321</v>
      </c>
      <c r="P44" s="32" t="s">
        <v>321</v>
      </c>
      <c r="Q44" s="46" t="s">
        <v>321</v>
      </c>
    </row>
    <row r="45" spans="1:17" s="195" customFormat="1" ht="14.1" customHeight="1" x14ac:dyDescent="0.25">
      <c r="A45" s="193" t="s">
        <v>42</v>
      </c>
      <c r="B45" s="28" t="s">
        <v>778</v>
      </c>
      <c r="C45" s="685">
        <v>23</v>
      </c>
      <c r="D45" s="653">
        <v>11441</v>
      </c>
      <c r="E45" s="104">
        <v>25</v>
      </c>
      <c r="F45" s="572">
        <v>32.287691622964175</v>
      </c>
      <c r="G45" s="572">
        <v>0.77400000000000002</v>
      </c>
      <c r="H45" s="565">
        <v>0.51200000000000001</v>
      </c>
      <c r="I45" s="567">
        <v>1.1259999999999999</v>
      </c>
      <c r="J45" s="714">
        <v>6</v>
      </c>
      <c r="K45" s="32" t="s">
        <v>321</v>
      </c>
      <c r="L45" s="46" t="s">
        <v>321</v>
      </c>
      <c r="M45" s="714" t="s">
        <v>321</v>
      </c>
      <c r="N45" s="32" t="s">
        <v>321</v>
      </c>
      <c r="O45" s="32" t="s">
        <v>321</v>
      </c>
      <c r="P45" s="32" t="s">
        <v>321</v>
      </c>
      <c r="Q45" s="46" t="s">
        <v>321</v>
      </c>
    </row>
    <row r="46" spans="1:17" s="195" customFormat="1" ht="14.1" customHeight="1" x14ac:dyDescent="0.25">
      <c r="A46" s="193" t="s">
        <v>43</v>
      </c>
      <c r="B46" s="28" t="s">
        <v>779</v>
      </c>
      <c r="C46" s="685">
        <v>1</v>
      </c>
      <c r="D46" s="770" t="s">
        <v>321</v>
      </c>
      <c r="E46" s="28" t="s">
        <v>321</v>
      </c>
      <c r="F46" s="28" t="s">
        <v>321</v>
      </c>
      <c r="G46" s="28" t="s">
        <v>321</v>
      </c>
      <c r="H46" s="32" t="s">
        <v>321</v>
      </c>
      <c r="I46" s="46" t="s">
        <v>321</v>
      </c>
      <c r="J46" s="714" t="s">
        <v>321</v>
      </c>
      <c r="K46" s="32" t="s">
        <v>321</v>
      </c>
      <c r="L46" s="46" t="s">
        <v>321</v>
      </c>
      <c r="M46" s="714" t="s">
        <v>321</v>
      </c>
      <c r="N46" s="32" t="s">
        <v>321</v>
      </c>
      <c r="O46" s="32" t="s">
        <v>321</v>
      </c>
      <c r="P46" s="32" t="s">
        <v>321</v>
      </c>
      <c r="Q46" s="46" t="s">
        <v>321</v>
      </c>
    </row>
    <row r="47" spans="1:17" s="195" customFormat="1" ht="14.1" customHeight="1" x14ac:dyDescent="0.25">
      <c r="A47" s="193" t="s">
        <v>44</v>
      </c>
      <c r="B47" s="28" t="s">
        <v>779</v>
      </c>
      <c r="C47" s="685">
        <v>1</v>
      </c>
      <c r="D47" s="770" t="s">
        <v>321</v>
      </c>
      <c r="E47" s="28" t="s">
        <v>321</v>
      </c>
      <c r="F47" s="28" t="s">
        <v>321</v>
      </c>
      <c r="G47" s="28" t="s">
        <v>321</v>
      </c>
      <c r="H47" s="32" t="s">
        <v>321</v>
      </c>
      <c r="I47" s="46" t="s">
        <v>321</v>
      </c>
      <c r="J47" s="714" t="s">
        <v>321</v>
      </c>
      <c r="K47" s="32" t="s">
        <v>321</v>
      </c>
      <c r="L47" s="46" t="s">
        <v>321</v>
      </c>
      <c r="M47" s="714" t="s">
        <v>321</v>
      </c>
      <c r="N47" s="32" t="s">
        <v>321</v>
      </c>
      <c r="O47" s="32" t="s">
        <v>321</v>
      </c>
      <c r="P47" s="32" t="s">
        <v>321</v>
      </c>
      <c r="Q47" s="46" t="s">
        <v>321</v>
      </c>
    </row>
    <row r="48" spans="1:17" s="195" customFormat="1" ht="14.1" customHeight="1" x14ac:dyDescent="0.25">
      <c r="A48" s="193" t="s">
        <v>45</v>
      </c>
      <c r="B48" s="28" t="s">
        <v>779</v>
      </c>
      <c r="C48" s="685">
        <v>4</v>
      </c>
      <c r="D48" s="770" t="s">
        <v>321</v>
      </c>
      <c r="E48" s="28" t="s">
        <v>321</v>
      </c>
      <c r="F48" s="28" t="s">
        <v>321</v>
      </c>
      <c r="G48" s="28" t="s">
        <v>321</v>
      </c>
      <c r="H48" s="32" t="s">
        <v>321</v>
      </c>
      <c r="I48" s="46" t="s">
        <v>321</v>
      </c>
      <c r="J48" s="714" t="s">
        <v>321</v>
      </c>
      <c r="K48" s="32" t="s">
        <v>321</v>
      </c>
      <c r="L48" s="46" t="s">
        <v>321</v>
      </c>
      <c r="M48" s="714" t="s">
        <v>321</v>
      </c>
      <c r="N48" s="32" t="s">
        <v>321</v>
      </c>
      <c r="O48" s="32" t="s">
        <v>321</v>
      </c>
      <c r="P48" s="32" t="s">
        <v>321</v>
      </c>
      <c r="Q48" s="46" t="s">
        <v>321</v>
      </c>
    </row>
    <row r="49" spans="1:17" s="195" customFormat="1" ht="14.1" customHeight="1" x14ac:dyDescent="0.25">
      <c r="A49" s="193" t="s">
        <v>46</v>
      </c>
      <c r="B49" s="28" t="s">
        <v>779</v>
      </c>
      <c r="C49" s="685">
        <v>0</v>
      </c>
      <c r="D49" s="770" t="s">
        <v>321</v>
      </c>
      <c r="E49" s="28" t="s">
        <v>321</v>
      </c>
      <c r="F49" s="28" t="s">
        <v>321</v>
      </c>
      <c r="G49" s="28" t="s">
        <v>321</v>
      </c>
      <c r="H49" s="32" t="s">
        <v>321</v>
      </c>
      <c r="I49" s="46" t="s">
        <v>321</v>
      </c>
      <c r="J49" s="714" t="s">
        <v>321</v>
      </c>
      <c r="K49" s="32" t="s">
        <v>321</v>
      </c>
      <c r="L49" s="46" t="s">
        <v>321</v>
      </c>
      <c r="M49" s="714" t="s">
        <v>321</v>
      </c>
      <c r="N49" s="32" t="s">
        <v>321</v>
      </c>
      <c r="O49" s="32" t="s">
        <v>321</v>
      </c>
      <c r="P49" s="32" t="s">
        <v>321</v>
      </c>
      <c r="Q49" s="46" t="s">
        <v>321</v>
      </c>
    </row>
    <row r="50" spans="1:17" s="195" customFormat="1" ht="14.1" customHeight="1" x14ac:dyDescent="0.25">
      <c r="A50" s="193" t="s">
        <v>47</v>
      </c>
      <c r="B50" s="28" t="s">
        <v>779</v>
      </c>
      <c r="C50" s="685">
        <v>5</v>
      </c>
      <c r="D50" s="653">
        <v>3595</v>
      </c>
      <c r="E50" s="104">
        <v>5</v>
      </c>
      <c r="F50" s="572">
        <v>9.8152967608990824</v>
      </c>
      <c r="G50" s="572">
        <v>0.50900000000000001</v>
      </c>
      <c r="H50" s="565">
        <v>0.187</v>
      </c>
      <c r="I50" s="567">
        <v>1.129</v>
      </c>
      <c r="J50" s="714">
        <v>2</v>
      </c>
      <c r="K50" s="32" t="s">
        <v>321</v>
      </c>
      <c r="L50" s="46" t="s">
        <v>321</v>
      </c>
      <c r="M50" s="714" t="s">
        <v>321</v>
      </c>
      <c r="N50" s="32" t="s">
        <v>321</v>
      </c>
      <c r="O50" s="32" t="s">
        <v>321</v>
      </c>
      <c r="P50" s="32" t="s">
        <v>321</v>
      </c>
      <c r="Q50" s="46" t="s">
        <v>321</v>
      </c>
    </row>
    <row r="51" spans="1:17" s="195" customFormat="1" ht="14.1" customHeight="1" x14ac:dyDescent="0.25">
      <c r="A51" s="193" t="s">
        <v>48</v>
      </c>
      <c r="B51" s="28" t="s">
        <v>779</v>
      </c>
      <c r="C51" s="685">
        <v>26</v>
      </c>
      <c r="D51" s="653">
        <v>11291</v>
      </c>
      <c r="E51" s="104">
        <v>22</v>
      </c>
      <c r="F51" s="572">
        <v>20.981525886042903</v>
      </c>
      <c r="G51" s="572">
        <v>1.0489999999999999</v>
      </c>
      <c r="H51" s="565">
        <v>0.67400000000000004</v>
      </c>
      <c r="I51" s="567">
        <v>1.5609999999999999</v>
      </c>
      <c r="J51" s="714">
        <v>6</v>
      </c>
      <c r="K51" s="32" t="s">
        <v>321</v>
      </c>
      <c r="L51" s="46" t="s">
        <v>321</v>
      </c>
      <c r="M51" s="714" t="s">
        <v>321</v>
      </c>
      <c r="N51" s="32" t="s">
        <v>321</v>
      </c>
      <c r="O51" s="32" t="s">
        <v>321</v>
      </c>
      <c r="P51" s="32" t="s">
        <v>321</v>
      </c>
      <c r="Q51" s="46" t="s">
        <v>321</v>
      </c>
    </row>
    <row r="52" spans="1:17" s="195" customFormat="1" ht="14.1" customHeight="1" x14ac:dyDescent="0.25">
      <c r="A52" s="193" t="s">
        <v>49</v>
      </c>
      <c r="B52" s="28" t="s">
        <v>779</v>
      </c>
      <c r="C52" s="685">
        <v>0</v>
      </c>
      <c r="D52" s="770" t="s">
        <v>321</v>
      </c>
      <c r="E52" s="28" t="s">
        <v>321</v>
      </c>
      <c r="F52" s="28" t="s">
        <v>321</v>
      </c>
      <c r="G52" s="28" t="s">
        <v>321</v>
      </c>
      <c r="H52" s="32" t="s">
        <v>321</v>
      </c>
      <c r="I52" s="46" t="s">
        <v>321</v>
      </c>
      <c r="J52" s="714" t="s">
        <v>321</v>
      </c>
      <c r="K52" s="32" t="s">
        <v>321</v>
      </c>
      <c r="L52" s="46" t="s">
        <v>321</v>
      </c>
      <c r="M52" s="714" t="s">
        <v>321</v>
      </c>
      <c r="N52" s="32" t="s">
        <v>321</v>
      </c>
      <c r="O52" s="32" t="s">
        <v>321</v>
      </c>
      <c r="P52" s="32" t="s">
        <v>321</v>
      </c>
      <c r="Q52" s="46" t="s">
        <v>321</v>
      </c>
    </row>
    <row r="53" spans="1:17" s="195" customFormat="1" ht="14.1" customHeight="1" x14ac:dyDescent="0.25">
      <c r="A53" s="193" t="s">
        <v>50</v>
      </c>
      <c r="B53" s="28" t="s">
        <v>779</v>
      </c>
      <c r="C53" s="685">
        <v>3</v>
      </c>
      <c r="D53" s="770" t="s">
        <v>321</v>
      </c>
      <c r="E53" s="28" t="s">
        <v>321</v>
      </c>
      <c r="F53" s="28" t="s">
        <v>321</v>
      </c>
      <c r="G53" s="28" t="s">
        <v>321</v>
      </c>
      <c r="H53" s="32" t="s">
        <v>321</v>
      </c>
      <c r="I53" s="46" t="s">
        <v>321</v>
      </c>
      <c r="J53" s="714" t="s">
        <v>321</v>
      </c>
      <c r="K53" s="32" t="s">
        <v>321</v>
      </c>
      <c r="L53" s="46" t="s">
        <v>321</v>
      </c>
      <c r="M53" s="714" t="s">
        <v>321</v>
      </c>
      <c r="N53" s="32" t="s">
        <v>321</v>
      </c>
      <c r="O53" s="32" t="s">
        <v>321</v>
      </c>
      <c r="P53" s="32" t="s">
        <v>321</v>
      </c>
      <c r="Q53" s="46" t="s">
        <v>321</v>
      </c>
    </row>
    <row r="54" spans="1:17" s="195" customFormat="1" ht="14.1" customHeight="1" x14ac:dyDescent="0.25">
      <c r="A54" s="193" t="s">
        <v>319</v>
      </c>
      <c r="B54" s="28"/>
      <c r="C54" s="685">
        <v>0</v>
      </c>
      <c r="D54" s="770" t="s">
        <v>321</v>
      </c>
      <c r="E54" s="28" t="s">
        <v>321</v>
      </c>
      <c r="F54" s="28" t="s">
        <v>321</v>
      </c>
      <c r="G54" s="28" t="s">
        <v>321</v>
      </c>
      <c r="H54" s="32" t="s">
        <v>321</v>
      </c>
      <c r="I54" s="46" t="s">
        <v>321</v>
      </c>
      <c r="J54" s="714" t="s">
        <v>321</v>
      </c>
      <c r="K54" s="32" t="s">
        <v>321</v>
      </c>
      <c r="L54" s="46" t="s">
        <v>321</v>
      </c>
      <c r="M54" s="714" t="s">
        <v>321</v>
      </c>
      <c r="N54" s="32" t="s">
        <v>321</v>
      </c>
      <c r="O54" s="32" t="s">
        <v>321</v>
      </c>
      <c r="P54" s="32" t="s">
        <v>321</v>
      </c>
      <c r="Q54" s="46" t="s">
        <v>321</v>
      </c>
    </row>
    <row r="55" spans="1:17" s="195" customFormat="1" ht="14.1" customHeight="1" x14ac:dyDescent="0.25">
      <c r="A55" s="193" t="s">
        <v>51</v>
      </c>
      <c r="B55" s="28" t="s">
        <v>779</v>
      </c>
      <c r="C55" s="685">
        <v>0</v>
      </c>
      <c r="D55" s="770" t="s">
        <v>321</v>
      </c>
      <c r="E55" s="28" t="s">
        <v>321</v>
      </c>
      <c r="F55" s="28" t="s">
        <v>321</v>
      </c>
      <c r="G55" s="28" t="s">
        <v>321</v>
      </c>
      <c r="H55" s="32" t="s">
        <v>321</v>
      </c>
      <c r="I55" s="46" t="s">
        <v>321</v>
      </c>
      <c r="J55" s="714" t="s">
        <v>321</v>
      </c>
      <c r="K55" s="32" t="s">
        <v>321</v>
      </c>
      <c r="L55" s="46" t="s">
        <v>321</v>
      </c>
      <c r="M55" s="714" t="s">
        <v>321</v>
      </c>
      <c r="N55" s="32" t="s">
        <v>321</v>
      </c>
      <c r="O55" s="32" t="s">
        <v>321</v>
      </c>
      <c r="P55" s="32" t="s">
        <v>321</v>
      </c>
      <c r="Q55" s="46" t="s">
        <v>321</v>
      </c>
    </row>
    <row r="56" spans="1:17" s="195" customFormat="1" ht="14.1" customHeight="1" x14ac:dyDescent="0.25">
      <c r="A56" s="193" t="s">
        <v>52</v>
      </c>
      <c r="B56" s="28" t="s">
        <v>779</v>
      </c>
      <c r="C56" s="685">
        <v>8</v>
      </c>
      <c r="D56" s="653">
        <v>3968</v>
      </c>
      <c r="E56" s="104">
        <v>2</v>
      </c>
      <c r="F56" s="572">
        <v>4.5028070874119877</v>
      </c>
      <c r="G56" s="572">
        <v>0.44400000000000001</v>
      </c>
      <c r="H56" s="565">
        <v>7.3999999999999996E-2</v>
      </c>
      <c r="I56" s="567">
        <v>1.4670000000000001</v>
      </c>
      <c r="J56" s="714">
        <v>2</v>
      </c>
      <c r="K56" s="32" t="s">
        <v>321</v>
      </c>
      <c r="L56" s="46" t="s">
        <v>321</v>
      </c>
      <c r="M56" s="714" t="s">
        <v>321</v>
      </c>
      <c r="N56" s="32" t="s">
        <v>321</v>
      </c>
      <c r="O56" s="32" t="s">
        <v>321</v>
      </c>
      <c r="P56" s="32" t="s">
        <v>321</v>
      </c>
      <c r="Q56" s="46" t="s">
        <v>321</v>
      </c>
    </row>
    <row r="57" spans="1:17" s="195" customFormat="1" ht="14.1" customHeight="1" x14ac:dyDescent="0.25">
      <c r="A57" s="193" t="s">
        <v>53</v>
      </c>
      <c r="B57" s="28" t="s">
        <v>779</v>
      </c>
      <c r="C57" s="685">
        <v>13</v>
      </c>
      <c r="D57" s="653">
        <v>5779</v>
      </c>
      <c r="E57" s="104">
        <v>21</v>
      </c>
      <c r="F57" s="572">
        <v>8.8212856769481203</v>
      </c>
      <c r="G57" s="572">
        <v>2.3809999999999998</v>
      </c>
      <c r="H57" s="565">
        <v>1.5129999999999999</v>
      </c>
      <c r="I57" s="567">
        <v>3.577</v>
      </c>
      <c r="J57" s="714">
        <v>4</v>
      </c>
      <c r="K57" s="32" t="s">
        <v>321</v>
      </c>
      <c r="L57" s="46" t="s">
        <v>321</v>
      </c>
      <c r="M57" s="714" t="s">
        <v>321</v>
      </c>
      <c r="N57" s="32" t="s">
        <v>321</v>
      </c>
      <c r="O57" s="32" t="s">
        <v>321</v>
      </c>
      <c r="P57" s="32" t="s">
        <v>321</v>
      </c>
      <c r="Q57" s="46" t="s">
        <v>321</v>
      </c>
    </row>
    <row r="58" spans="1:17" s="195" customFormat="1" ht="14.1" customHeight="1" x14ac:dyDescent="0.25">
      <c r="A58" s="193" t="s">
        <v>54</v>
      </c>
      <c r="B58" s="28" t="s">
        <v>779</v>
      </c>
      <c r="C58" s="685">
        <v>2</v>
      </c>
      <c r="D58" s="770" t="s">
        <v>321</v>
      </c>
      <c r="E58" s="28" t="s">
        <v>321</v>
      </c>
      <c r="F58" s="28" t="s">
        <v>321</v>
      </c>
      <c r="G58" s="28" t="s">
        <v>321</v>
      </c>
      <c r="H58" s="32" t="s">
        <v>321</v>
      </c>
      <c r="I58" s="46" t="s">
        <v>321</v>
      </c>
      <c r="J58" s="714" t="s">
        <v>321</v>
      </c>
      <c r="K58" s="32" t="s">
        <v>321</v>
      </c>
      <c r="L58" s="46" t="s">
        <v>321</v>
      </c>
      <c r="M58" s="714" t="s">
        <v>321</v>
      </c>
      <c r="N58" s="32" t="s">
        <v>321</v>
      </c>
      <c r="O58" s="32" t="s">
        <v>321</v>
      </c>
      <c r="P58" s="32" t="s">
        <v>321</v>
      </c>
      <c r="Q58" s="46" t="s">
        <v>321</v>
      </c>
    </row>
    <row r="59" spans="1:17" s="195" customFormat="1" ht="14.1" customHeight="1" x14ac:dyDescent="0.25">
      <c r="A59" s="193" t="s">
        <v>55</v>
      </c>
      <c r="B59" s="28" t="s">
        <v>779</v>
      </c>
      <c r="C59" s="685">
        <v>0</v>
      </c>
      <c r="D59" s="46" t="s">
        <v>321</v>
      </c>
      <c r="E59" s="28" t="s">
        <v>321</v>
      </c>
      <c r="F59" s="28" t="s">
        <v>321</v>
      </c>
      <c r="G59" s="28" t="s">
        <v>321</v>
      </c>
      <c r="H59" s="32" t="s">
        <v>321</v>
      </c>
      <c r="I59" s="46" t="s">
        <v>321</v>
      </c>
      <c r="J59" s="714" t="s">
        <v>321</v>
      </c>
      <c r="K59" s="32" t="s">
        <v>321</v>
      </c>
      <c r="L59" s="46" t="s">
        <v>321</v>
      </c>
      <c r="M59" s="714" t="s">
        <v>321</v>
      </c>
      <c r="N59" s="32" t="s">
        <v>321</v>
      </c>
      <c r="O59" s="32" t="s">
        <v>321</v>
      </c>
      <c r="P59" s="32" t="s">
        <v>321</v>
      </c>
      <c r="Q59" s="46" t="s">
        <v>321</v>
      </c>
    </row>
    <row r="60" spans="1:17" s="195" customFormat="1" ht="14.1" customHeight="1" x14ac:dyDescent="0.25">
      <c r="A60" s="198" t="s">
        <v>56</v>
      </c>
      <c r="B60" s="757"/>
      <c r="C60" s="430">
        <v>438</v>
      </c>
      <c r="D60" s="768">
        <v>235828</v>
      </c>
      <c r="E60" s="430">
        <v>417</v>
      </c>
      <c r="F60" s="758">
        <v>382.36980961761134</v>
      </c>
      <c r="G60" s="758">
        <v>1.091</v>
      </c>
      <c r="H60" s="758">
        <v>0.99</v>
      </c>
      <c r="I60" s="762">
        <v>1.1990000000000001</v>
      </c>
      <c r="J60" s="759">
        <v>114</v>
      </c>
      <c r="K60" s="348">
        <v>0.08</v>
      </c>
      <c r="L60" s="741">
        <v>0.04</v>
      </c>
      <c r="M60" s="767">
        <v>0</v>
      </c>
      <c r="N60" s="261">
        <v>0</v>
      </c>
      <c r="O60" s="261">
        <v>0.78600000000000003</v>
      </c>
      <c r="P60" s="261">
        <v>1.6080000000000001</v>
      </c>
      <c r="Q60" s="391">
        <v>2.6680000000000001</v>
      </c>
    </row>
    <row r="61" spans="1:17" x14ac:dyDescent="0.25">
      <c r="K61" s="166"/>
      <c r="L61" s="165"/>
      <c r="M61" s="165"/>
    </row>
    <row r="62" spans="1:17" x14ac:dyDescent="0.25">
      <c r="K62" s="166"/>
      <c r="L62" s="165"/>
      <c r="M62" s="165"/>
    </row>
    <row r="63" spans="1:17" x14ac:dyDescent="0.25">
      <c r="A63" s="98" t="s">
        <v>665</v>
      </c>
      <c r="D63" s="162"/>
      <c r="E63" s="162"/>
      <c r="H63" s="113"/>
      <c r="I63" s="113"/>
    </row>
    <row r="64" spans="1:17" x14ac:dyDescent="0.25">
      <c r="A64" s="98" t="s">
        <v>477</v>
      </c>
      <c r="D64" s="162"/>
      <c r="E64" s="162"/>
      <c r="H64" s="113"/>
      <c r="I64" s="113"/>
    </row>
    <row r="65" spans="1:13" x14ac:dyDescent="0.25">
      <c r="A65" s="163" t="s">
        <v>939</v>
      </c>
      <c r="D65" s="162"/>
      <c r="E65" s="162"/>
      <c r="H65" s="113"/>
      <c r="I65" s="113"/>
    </row>
    <row r="66" spans="1:13" x14ac:dyDescent="0.25">
      <c r="A66" s="163" t="s">
        <v>878</v>
      </c>
      <c r="K66" s="113"/>
    </row>
    <row r="67" spans="1:13" x14ac:dyDescent="0.25">
      <c r="A67" s="98" t="s">
        <v>476</v>
      </c>
    </row>
    <row r="68" spans="1:13" x14ac:dyDescent="0.25">
      <c r="A68" s="98" t="s">
        <v>666</v>
      </c>
    </row>
    <row r="69" spans="1:13" x14ac:dyDescent="0.25">
      <c r="A69" s="163" t="s">
        <v>822</v>
      </c>
      <c r="E69" s="119"/>
      <c r="F69" s="238"/>
      <c r="G69" s="238"/>
      <c r="H69" s="238"/>
      <c r="I69" s="238"/>
      <c r="J69" s="119"/>
      <c r="L69" s="119"/>
      <c r="M69" s="119"/>
    </row>
    <row r="70" spans="1:13" x14ac:dyDescent="0.25">
      <c r="A70" s="163" t="s">
        <v>667</v>
      </c>
    </row>
    <row r="71" spans="1:13" x14ac:dyDescent="0.25">
      <c r="A71" s="339" t="s">
        <v>668</v>
      </c>
    </row>
    <row r="72" spans="1:13" x14ac:dyDescent="0.25">
      <c r="A72" s="163" t="s">
        <v>347</v>
      </c>
    </row>
    <row r="73" spans="1:13" x14ac:dyDescent="0.25">
      <c r="A73" s="163"/>
    </row>
    <row r="75" spans="1:13" x14ac:dyDescent="0.25">
      <c r="A75" s="113"/>
    </row>
    <row r="76" spans="1:13" x14ac:dyDescent="0.25">
      <c r="A76" s="113"/>
    </row>
    <row r="77" spans="1:13" x14ac:dyDescent="0.25">
      <c r="A77" s="113"/>
    </row>
    <row r="78" spans="1:13" x14ac:dyDescent="0.25">
      <c r="A78" s="113"/>
    </row>
    <row r="79" spans="1:13" x14ac:dyDescent="0.25">
      <c r="A79" s="113"/>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election activeCell="J5" sqref="J5"/>
    </sheetView>
  </sheetViews>
  <sheetFormatPr defaultColWidth="9.109375" defaultRowHeight="13.2" x14ac:dyDescent="0.25"/>
  <cols>
    <col min="1" max="1" width="16.88671875" style="114" customWidth="1"/>
    <col min="2" max="5" width="12.6640625" style="113" customWidth="1"/>
    <col min="6" max="7" width="12.6640625" style="162" customWidth="1"/>
    <col min="8" max="9" width="9.109375" style="162" customWidth="1"/>
    <col min="10" max="10" width="13" style="113" customWidth="1"/>
    <col min="11" max="11" width="12.6640625" style="119" customWidth="1"/>
    <col min="12" max="12" width="12.6640625" style="113" customWidth="1"/>
    <col min="13" max="17" width="9.109375" style="113" customWidth="1"/>
    <col min="18" max="19" width="9.109375" style="113"/>
    <col min="20" max="20" width="6.88671875" style="113" customWidth="1"/>
    <col min="21" max="16384" width="9.109375" style="113"/>
  </cols>
  <sheetData>
    <row r="1" spans="1:18" s="114" customFormat="1" ht="13.2" customHeight="1" x14ac:dyDescent="0.25">
      <c r="A1" s="1052" t="s">
        <v>116</v>
      </c>
      <c r="B1" s="1053"/>
      <c r="C1" s="1053"/>
      <c r="D1" s="1053"/>
      <c r="E1" s="1053"/>
      <c r="F1" s="1053"/>
      <c r="G1" s="1053"/>
      <c r="H1" s="1053"/>
      <c r="I1" s="1053"/>
      <c r="J1" s="1053"/>
      <c r="K1" s="1053"/>
      <c r="L1" s="1053"/>
      <c r="M1" s="1053"/>
      <c r="N1" s="1053"/>
      <c r="O1" s="1053"/>
      <c r="P1" s="1053"/>
      <c r="Q1" s="1054"/>
    </row>
    <row r="2" spans="1:18" s="114" customFormat="1" ht="13.2" customHeight="1" x14ac:dyDescent="0.25">
      <c r="A2" s="992" t="s">
        <v>581</v>
      </c>
      <c r="B2" s="988"/>
      <c r="C2" s="988"/>
      <c r="D2" s="988"/>
      <c r="E2" s="988"/>
      <c r="F2" s="988"/>
      <c r="G2" s="988"/>
      <c r="H2" s="988"/>
      <c r="I2" s="988"/>
      <c r="J2" s="988"/>
      <c r="K2" s="988"/>
      <c r="L2" s="988"/>
      <c r="M2" s="988"/>
      <c r="N2" s="988"/>
      <c r="O2" s="988"/>
      <c r="P2" s="988"/>
      <c r="Q2" s="1055"/>
    </row>
    <row r="3" spans="1:18" s="114" customFormat="1" ht="16.2" customHeight="1" thickBot="1" x14ac:dyDescent="0.3">
      <c r="A3" s="993" t="s">
        <v>513</v>
      </c>
      <c r="B3" s="994"/>
      <c r="C3" s="994"/>
      <c r="D3" s="994"/>
      <c r="E3" s="994"/>
      <c r="F3" s="994"/>
      <c r="G3" s="994"/>
      <c r="H3" s="994"/>
      <c r="I3" s="994"/>
      <c r="J3" s="994"/>
      <c r="K3" s="994"/>
      <c r="L3" s="994"/>
      <c r="M3" s="994"/>
      <c r="N3" s="994"/>
      <c r="O3" s="994"/>
      <c r="P3" s="994"/>
      <c r="Q3" s="1056"/>
    </row>
    <row r="4" spans="1:18" s="118" customFormat="1" ht="16.2" thickTop="1" x14ac:dyDescent="0.25">
      <c r="A4" s="16"/>
      <c r="B4" s="182"/>
      <c r="C4" s="11"/>
      <c r="D4" s="129"/>
      <c r="E4" s="1046" t="s">
        <v>57</v>
      </c>
      <c r="F4" s="1046"/>
      <c r="G4" s="153"/>
      <c r="H4" s="1047" t="s">
        <v>58</v>
      </c>
      <c r="I4" s="1048"/>
      <c r="J4" s="1049" t="s">
        <v>71</v>
      </c>
      <c r="K4" s="1050"/>
      <c r="L4" s="1051"/>
      <c r="M4" s="1044" t="s">
        <v>70</v>
      </c>
      <c r="N4" s="1044"/>
      <c r="O4" s="1044"/>
      <c r="P4" s="1044"/>
      <c r="Q4" s="1045"/>
      <c r="R4" s="11"/>
    </row>
    <row r="5" spans="1:18" s="118" customFormat="1" ht="57" customHeight="1" x14ac:dyDescent="0.25">
      <c r="A5" s="115" t="s">
        <v>1</v>
      </c>
      <c r="B5" s="13" t="s">
        <v>69</v>
      </c>
      <c r="C5" s="26" t="s">
        <v>459</v>
      </c>
      <c r="D5" s="773" t="s">
        <v>284</v>
      </c>
      <c r="E5" s="10" t="s">
        <v>59</v>
      </c>
      <c r="F5" s="21" t="s">
        <v>60</v>
      </c>
      <c r="G5" s="21" t="s">
        <v>61</v>
      </c>
      <c r="H5" s="21" t="s">
        <v>66</v>
      </c>
      <c r="I5" s="22" t="s">
        <v>67</v>
      </c>
      <c r="J5" s="26" t="s">
        <v>226</v>
      </c>
      <c r="K5" s="26" t="s">
        <v>223</v>
      </c>
      <c r="L5" s="27" t="s">
        <v>224</v>
      </c>
      <c r="M5" s="23">
        <v>0.1</v>
      </c>
      <c r="N5" s="23">
        <v>0.25</v>
      </c>
      <c r="O5" s="20" t="s">
        <v>68</v>
      </c>
      <c r="P5" s="23">
        <v>0.75</v>
      </c>
      <c r="Q5" s="24">
        <v>0.9</v>
      </c>
    </row>
    <row r="6" spans="1:18" s="195" customFormat="1" ht="14.1" customHeight="1" x14ac:dyDescent="0.25">
      <c r="A6" s="193" t="s">
        <v>5</v>
      </c>
      <c r="B6" s="28" t="s">
        <v>779</v>
      </c>
      <c r="C6" s="104">
        <v>0</v>
      </c>
      <c r="D6" s="770" t="s">
        <v>321</v>
      </c>
      <c r="E6" s="28" t="s">
        <v>321</v>
      </c>
      <c r="F6" s="28" t="s">
        <v>321</v>
      </c>
      <c r="G6" s="28" t="s">
        <v>321</v>
      </c>
      <c r="H6" s="28" t="s">
        <v>321</v>
      </c>
      <c r="I6" s="46" t="s">
        <v>321</v>
      </c>
      <c r="J6" s="28" t="s">
        <v>321</v>
      </c>
      <c r="K6" s="28" t="s">
        <v>321</v>
      </c>
      <c r="L6" s="46" t="s">
        <v>321</v>
      </c>
      <c r="M6" s="28" t="s">
        <v>321</v>
      </c>
      <c r="N6" s="28" t="s">
        <v>321</v>
      </c>
      <c r="O6" s="28" t="s">
        <v>321</v>
      </c>
      <c r="P6" s="28" t="s">
        <v>321</v>
      </c>
      <c r="Q6" s="46" t="s">
        <v>321</v>
      </c>
    </row>
    <row r="7" spans="1:18" s="195" customFormat="1" ht="14.1" customHeight="1" x14ac:dyDescent="0.25">
      <c r="A7" s="193" t="s">
        <v>6</v>
      </c>
      <c r="B7" s="28" t="s">
        <v>779</v>
      </c>
      <c r="C7" s="104">
        <v>3</v>
      </c>
      <c r="D7" s="770" t="s">
        <v>321</v>
      </c>
      <c r="E7" s="28" t="s">
        <v>321</v>
      </c>
      <c r="F7" s="28" t="s">
        <v>321</v>
      </c>
      <c r="G7" s="28" t="s">
        <v>321</v>
      </c>
      <c r="H7" s="28" t="s">
        <v>321</v>
      </c>
      <c r="I7" s="46" t="s">
        <v>321</v>
      </c>
      <c r="J7" s="28" t="s">
        <v>321</v>
      </c>
      <c r="K7" s="28" t="s">
        <v>321</v>
      </c>
      <c r="L7" s="46" t="s">
        <v>321</v>
      </c>
      <c r="M7" s="28" t="s">
        <v>321</v>
      </c>
      <c r="N7" s="28" t="s">
        <v>321</v>
      </c>
      <c r="O7" s="28" t="s">
        <v>321</v>
      </c>
      <c r="P7" s="28" t="s">
        <v>321</v>
      </c>
      <c r="Q7" s="46" t="s">
        <v>321</v>
      </c>
    </row>
    <row r="8" spans="1:18" s="195" customFormat="1" ht="14.1" customHeight="1" x14ac:dyDescent="0.25">
      <c r="A8" s="193" t="s">
        <v>7</v>
      </c>
      <c r="B8" s="28" t="s">
        <v>779</v>
      </c>
      <c r="C8" s="104">
        <v>2</v>
      </c>
      <c r="D8" s="770" t="s">
        <v>321</v>
      </c>
      <c r="E8" s="28" t="s">
        <v>321</v>
      </c>
      <c r="F8" s="28" t="s">
        <v>321</v>
      </c>
      <c r="G8" s="28" t="s">
        <v>321</v>
      </c>
      <c r="H8" s="28" t="s">
        <v>321</v>
      </c>
      <c r="I8" s="46" t="s">
        <v>321</v>
      </c>
      <c r="J8" s="28" t="s">
        <v>321</v>
      </c>
      <c r="K8" s="28" t="s">
        <v>321</v>
      </c>
      <c r="L8" s="46" t="s">
        <v>321</v>
      </c>
      <c r="M8" s="28" t="s">
        <v>321</v>
      </c>
      <c r="N8" s="28" t="s">
        <v>321</v>
      </c>
      <c r="O8" s="28" t="s">
        <v>321</v>
      </c>
      <c r="P8" s="28" t="s">
        <v>321</v>
      </c>
      <c r="Q8" s="46" t="s">
        <v>321</v>
      </c>
    </row>
    <row r="9" spans="1:18" s="195" customFormat="1" ht="14.1" customHeight="1" x14ac:dyDescent="0.25">
      <c r="A9" s="193" t="s">
        <v>8</v>
      </c>
      <c r="B9" s="28" t="s">
        <v>779</v>
      </c>
      <c r="C9" s="104">
        <v>5</v>
      </c>
      <c r="D9" s="653">
        <v>2260</v>
      </c>
      <c r="E9" s="104">
        <v>27</v>
      </c>
      <c r="F9" s="572">
        <v>24.513876755594548</v>
      </c>
      <c r="G9" s="572">
        <v>1.101</v>
      </c>
      <c r="H9" s="572">
        <v>0.74099999999999999</v>
      </c>
      <c r="I9" s="567">
        <v>1.58</v>
      </c>
      <c r="J9" s="28">
        <v>2</v>
      </c>
      <c r="K9" s="774" t="s">
        <v>321</v>
      </c>
      <c r="L9" s="716" t="s">
        <v>321</v>
      </c>
      <c r="M9" s="241" t="s">
        <v>321</v>
      </c>
      <c r="N9" s="241" t="s">
        <v>321</v>
      </c>
      <c r="O9" s="241" t="s">
        <v>321</v>
      </c>
      <c r="P9" s="241" t="s">
        <v>321</v>
      </c>
      <c r="Q9" s="243" t="s">
        <v>321</v>
      </c>
    </row>
    <row r="10" spans="1:18" s="195" customFormat="1" ht="14.1" customHeight="1" x14ac:dyDescent="0.25">
      <c r="A10" s="193" t="s">
        <v>9</v>
      </c>
      <c r="B10" s="28" t="s">
        <v>778</v>
      </c>
      <c r="C10" s="104">
        <v>222</v>
      </c>
      <c r="D10" s="653">
        <v>38108</v>
      </c>
      <c r="E10" s="104">
        <v>234</v>
      </c>
      <c r="F10" s="572">
        <v>277.29016047570286</v>
      </c>
      <c r="G10" s="572">
        <v>0.84399999999999997</v>
      </c>
      <c r="H10" s="572">
        <v>0.74099999999999999</v>
      </c>
      <c r="I10" s="567">
        <v>0.95699999999999996</v>
      </c>
      <c r="J10" s="28">
        <v>79</v>
      </c>
      <c r="K10" s="774">
        <v>0.05</v>
      </c>
      <c r="L10" s="716">
        <v>0.05</v>
      </c>
      <c r="M10" s="241">
        <v>0</v>
      </c>
      <c r="N10" s="241">
        <v>0.13300000000000001</v>
      </c>
      <c r="O10" s="241">
        <v>0.72799999999999998</v>
      </c>
      <c r="P10" s="241">
        <v>1.1950000000000001</v>
      </c>
      <c r="Q10" s="243">
        <v>1.8959999999999999</v>
      </c>
    </row>
    <row r="11" spans="1:18" s="195" customFormat="1" ht="14.1" customHeight="1" x14ac:dyDescent="0.25">
      <c r="A11" s="193" t="s">
        <v>10</v>
      </c>
      <c r="B11" s="28" t="s">
        <v>779</v>
      </c>
      <c r="C11" s="104">
        <v>25</v>
      </c>
      <c r="D11" s="653">
        <v>6573</v>
      </c>
      <c r="E11" s="104">
        <v>43</v>
      </c>
      <c r="F11" s="572">
        <v>42.168142719962283</v>
      </c>
      <c r="G11" s="572">
        <v>1.02</v>
      </c>
      <c r="H11" s="572">
        <v>0.747</v>
      </c>
      <c r="I11" s="567">
        <v>1.361</v>
      </c>
      <c r="J11" s="28">
        <v>14</v>
      </c>
      <c r="K11" s="774">
        <v>0</v>
      </c>
      <c r="L11" s="716">
        <v>0</v>
      </c>
      <c r="M11" s="241"/>
      <c r="N11" s="241"/>
      <c r="O11" s="241"/>
      <c r="P11" s="241"/>
      <c r="Q11" s="243"/>
    </row>
    <row r="12" spans="1:18" s="195" customFormat="1" ht="14.1" customHeight="1" x14ac:dyDescent="0.25">
      <c r="A12" s="193" t="s">
        <v>11</v>
      </c>
      <c r="B12" s="28" t="s">
        <v>779</v>
      </c>
      <c r="C12" s="104">
        <v>2</v>
      </c>
      <c r="D12" s="770" t="s">
        <v>321</v>
      </c>
      <c r="E12" s="28" t="s">
        <v>321</v>
      </c>
      <c r="F12" s="28" t="s">
        <v>321</v>
      </c>
      <c r="G12" s="28" t="s">
        <v>321</v>
      </c>
      <c r="H12" s="28" t="s">
        <v>321</v>
      </c>
      <c r="I12" s="46" t="s">
        <v>321</v>
      </c>
      <c r="J12" s="28" t="s">
        <v>321</v>
      </c>
      <c r="K12" s="28" t="s">
        <v>321</v>
      </c>
      <c r="L12" s="46" t="s">
        <v>321</v>
      </c>
      <c r="M12" s="28" t="s">
        <v>321</v>
      </c>
      <c r="N12" s="28" t="s">
        <v>321</v>
      </c>
      <c r="O12" s="28" t="s">
        <v>321</v>
      </c>
      <c r="P12" s="28" t="s">
        <v>321</v>
      </c>
      <c r="Q12" s="46" t="s">
        <v>321</v>
      </c>
    </row>
    <row r="13" spans="1:18" s="195" customFormat="1" ht="14.1" customHeight="1" x14ac:dyDescent="0.25">
      <c r="A13" s="193" t="s">
        <v>220</v>
      </c>
      <c r="B13" s="28" t="s">
        <v>779</v>
      </c>
      <c r="C13" s="104">
        <v>0</v>
      </c>
      <c r="D13" s="770" t="s">
        <v>321</v>
      </c>
      <c r="E13" s="28" t="s">
        <v>321</v>
      </c>
      <c r="F13" s="28" t="s">
        <v>321</v>
      </c>
      <c r="G13" s="28" t="s">
        <v>321</v>
      </c>
      <c r="H13" s="28" t="s">
        <v>321</v>
      </c>
      <c r="I13" s="46" t="s">
        <v>321</v>
      </c>
      <c r="J13" s="28" t="s">
        <v>321</v>
      </c>
      <c r="K13" s="28" t="s">
        <v>321</v>
      </c>
      <c r="L13" s="46" t="s">
        <v>321</v>
      </c>
      <c r="M13" s="28" t="s">
        <v>321</v>
      </c>
      <c r="N13" s="28" t="s">
        <v>321</v>
      </c>
      <c r="O13" s="28" t="s">
        <v>321</v>
      </c>
      <c r="P13" s="28" t="s">
        <v>321</v>
      </c>
      <c r="Q13" s="46" t="s">
        <v>321</v>
      </c>
    </row>
    <row r="14" spans="1:18" s="195" customFormat="1" ht="14.1" customHeight="1" x14ac:dyDescent="0.25">
      <c r="A14" s="193" t="s">
        <v>12</v>
      </c>
      <c r="B14" s="28"/>
      <c r="C14" s="104">
        <v>1</v>
      </c>
      <c r="D14" s="770" t="s">
        <v>321</v>
      </c>
      <c r="E14" s="28" t="s">
        <v>321</v>
      </c>
      <c r="F14" s="28" t="s">
        <v>321</v>
      </c>
      <c r="G14" s="28" t="s">
        <v>321</v>
      </c>
      <c r="H14" s="28" t="s">
        <v>321</v>
      </c>
      <c r="I14" s="46" t="s">
        <v>321</v>
      </c>
      <c r="J14" s="28" t="s">
        <v>321</v>
      </c>
      <c r="K14" s="28" t="s">
        <v>321</v>
      </c>
      <c r="L14" s="46" t="s">
        <v>321</v>
      </c>
      <c r="M14" s="28" t="s">
        <v>321</v>
      </c>
      <c r="N14" s="28" t="s">
        <v>321</v>
      </c>
      <c r="O14" s="28" t="s">
        <v>321</v>
      </c>
      <c r="P14" s="28" t="s">
        <v>321</v>
      </c>
      <c r="Q14" s="46" t="s">
        <v>321</v>
      </c>
    </row>
    <row r="15" spans="1:18" s="195" customFormat="1" ht="14.1" customHeight="1" x14ac:dyDescent="0.25">
      <c r="A15" s="193" t="s">
        <v>13</v>
      </c>
      <c r="B15" s="28" t="s">
        <v>779</v>
      </c>
      <c r="C15" s="104">
        <v>10</v>
      </c>
      <c r="D15" s="653">
        <v>2845</v>
      </c>
      <c r="E15" s="104">
        <v>16</v>
      </c>
      <c r="F15" s="572">
        <v>18.983281353914865</v>
      </c>
      <c r="G15" s="572">
        <v>0.84299999999999997</v>
      </c>
      <c r="H15" s="572">
        <v>0.499</v>
      </c>
      <c r="I15" s="567">
        <v>1.34</v>
      </c>
      <c r="J15" s="28">
        <v>8</v>
      </c>
      <c r="K15" s="774" t="s">
        <v>321</v>
      </c>
      <c r="L15" s="716" t="s">
        <v>321</v>
      </c>
      <c r="M15" s="241" t="s">
        <v>321</v>
      </c>
      <c r="N15" s="241" t="s">
        <v>321</v>
      </c>
      <c r="O15" s="241" t="s">
        <v>321</v>
      </c>
      <c r="P15" s="241" t="s">
        <v>321</v>
      </c>
      <c r="Q15" s="243" t="s">
        <v>321</v>
      </c>
    </row>
    <row r="16" spans="1:18" s="195" customFormat="1" ht="14.1" customHeight="1" x14ac:dyDescent="0.25">
      <c r="A16" s="193" t="s">
        <v>14</v>
      </c>
      <c r="B16" s="28" t="s">
        <v>779</v>
      </c>
      <c r="C16" s="104">
        <v>12</v>
      </c>
      <c r="D16" s="653">
        <v>4497</v>
      </c>
      <c r="E16" s="104">
        <v>56</v>
      </c>
      <c r="F16" s="572">
        <v>32.48485504277761</v>
      </c>
      <c r="G16" s="572">
        <v>1.724</v>
      </c>
      <c r="H16" s="572">
        <v>1.3149999999999999</v>
      </c>
      <c r="I16" s="567">
        <v>2.222</v>
      </c>
      <c r="J16" s="28">
        <v>11</v>
      </c>
      <c r="K16" s="774">
        <v>0.45</v>
      </c>
      <c r="L16" s="716">
        <v>0</v>
      </c>
      <c r="M16" s="241"/>
      <c r="N16" s="241"/>
      <c r="O16" s="241"/>
      <c r="P16" s="241"/>
      <c r="Q16" s="243"/>
    </row>
    <row r="17" spans="1:17" s="195" customFormat="1" ht="14.1" customHeight="1" x14ac:dyDescent="0.25">
      <c r="A17" s="193" t="s">
        <v>317</v>
      </c>
      <c r="B17" s="28" t="s">
        <v>779</v>
      </c>
      <c r="C17" s="104">
        <v>0</v>
      </c>
      <c r="D17" s="770" t="s">
        <v>321</v>
      </c>
      <c r="E17" s="28" t="s">
        <v>321</v>
      </c>
      <c r="F17" s="28" t="s">
        <v>321</v>
      </c>
      <c r="G17" s="28" t="s">
        <v>321</v>
      </c>
      <c r="H17" s="28" t="s">
        <v>321</v>
      </c>
      <c r="I17" s="46" t="s">
        <v>321</v>
      </c>
      <c r="J17" s="28" t="s">
        <v>321</v>
      </c>
      <c r="K17" s="28" t="s">
        <v>321</v>
      </c>
      <c r="L17" s="46" t="s">
        <v>321</v>
      </c>
      <c r="M17" s="28" t="s">
        <v>321</v>
      </c>
      <c r="N17" s="28" t="s">
        <v>321</v>
      </c>
      <c r="O17" s="28" t="s">
        <v>321</v>
      </c>
      <c r="P17" s="28" t="s">
        <v>321</v>
      </c>
      <c r="Q17" s="46" t="s">
        <v>321</v>
      </c>
    </row>
    <row r="18" spans="1:17" s="195" customFormat="1" ht="14.1" customHeight="1" x14ac:dyDescent="0.25">
      <c r="A18" s="193" t="s">
        <v>15</v>
      </c>
      <c r="B18" s="28" t="s">
        <v>779</v>
      </c>
      <c r="C18" s="104">
        <v>1</v>
      </c>
      <c r="D18" s="770" t="s">
        <v>321</v>
      </c>
      <c r="E18" s="28" t="s">
        <v>321</v>
      </c>
      <c r="F18" s="28" t="s">
        <v>321</v>
      </c>
      <c r="G18" s="28" t="s">
        <v>321</v>
      </c>
      <c r="H18" s="28" t="s">
        <v>321</v>
      </c>
      <c r="I18" s="46" t="s">
        <v>321</v>
      </c>
      <c r="J18" s="28" t="s">
        <v>321</v>
      </c>
      <c r="K18" s="28" t="s">
        <v>321</v>
      </c>
      <c r="L18" s="46" t="s">
        <v>321</v>
      </c>
      <c r="M18" s="28" t="s">
        <v>321</v>
      </c>
      <c r="N18" s="28" t="s">
        <v>321</v>
      </c>
      <c r="O18" s="28" t="s">
        <v>321</v>
      </c>
      <c r="P18" s="28" t="s">
        <v>321</v>
      </c>
      <c r="Q18" s="46" t="s">
        <v>321</v>
      </c>
    </row>
    <row r="19" spans="1:17" s="195" customFormat="1" ht="14.1" customHeight="1" x14ac:dyDescent="0.25">
      <c r="A19" s="193" t="s">
        <v>16</v>
      </c>
      <c r="B19" s="28" t="s">
        <v>779</v>
      </c>
      <c r="C19" s="104">
        <v>2</v>
      </c>
      <c r="D19" s="770" t="s">
        <v>321</v>
      </c>
      <c r="E19" s="28" t="s">
        <v>321</v>
      </c>
      <c r="F19" s="28" t="s">
        <v>321</v>
      </c>
      <c r="G19" s="28" t="s">
        <v>321</v>
      </c>
      <c r="H19" s="28" t="s">
        <v>321</v>
      </c>
      <c r="I19" s="46" t="s">
        <v>321</v>
      </c>
      <c r="J19" s="28" t="s">
        <v>321</v>
      </c>
      <c r="K19" s="28" t="s">
        <v>321</v>
      </c>
      <c r="L19" s="46" t="s">
        <v>321</v>
      </c>
      <c r="M19" s="28" t="s">
        <v>321</v>
      </c>
      <c r="N19" s="28" t="s">
        <v>321</v>
      </c>
      <c r="O19" s="28" t="s">
        <v>321</v>
      </c>
      <c r="P19" s="28" t="s">
        <v>321</v>
      </c>
      <c r="Q19" s="46" t="s">
        <v>321</v>
      </c>
    </row>
    <row r="20" spans="1:17" s="195" customFormat="1" ht="14.1" customHeight="1" x14ac:dyDescent="0.25">
      <c r="A20" s="193" t="s">
        <v>17</v>
      </c>
      <c r="B20" s="28" t="s">
        <v>779</v>
      </c>
      <c r="C20" s="104">
        <v>2</v>
      </c>
      <c r="D20" s="770" t="s">
        <v>321</v>
      </c>
      <c r="E20" s="28" t="s">
        <v>321</v>
      </c>
      <c r="F20" s="28" t="s">
        <v>321</v>
      </c>
      <c r="G20" s="28" t="s">
        <v>321</v>
      </c>
      <c r="H20" s="28" t="s">
        <v>321</v>
      </c>
      <c r="I20" s="46" t="s">
        <v>321</v>
      </c>
      <c r="J20" s="28" t="s">
        <v>321</v>
      </c>
      <c r="K20" s="28" t="s">
        <v>321</v>
      </c>
      <c r="L20" s="46" t="s">
        <v>321</v>
      </c>
      <c r="M20" s="28" t="s">
        <v>321</v>
      </c>
      <c r="N20" s="28" t="s">
        <v>321</v>
      </c>
      <c r="O20" s="28" t="s">
        <v>321</v>
      </c>
      <c r="P20" s="28" t="s">
        <v>321</v>
      </c>
      <c r="Q20" s="46" t="s">
        <v>321</v>
      </c>
    </row>
    <row r="21" spans="1:17" s="195" customFormat="1" ht="14.1" customHeight="1" x14ac:dyDescent="0.25">
      <c r="A21" s="193" t="s">
        <v>18</v>
      </c>
      <c r="B21" s="28" t="s">
        <v>779</v>
      </c>
      <c r="C21" s="104">
        <v>7</v>
      </c>
      <c r="D21" s="653">
        <v>2136</v>
      </c>
      <c r="E21" s="104">
        <v>9</v>
      </c>
      <c r="F21" s="572">
        <v>16.847278325666476</v>
      </c>
      <c r="G21" s="572">
        <v>0.53400000000000003</v>
      </c>
      <c r="H21" s="572">
        <v>0.26100000000000001</v>
      </c>
      <c r="I21" s="567">
        <v>0.98</v>
      </c>
      <c r="J21" s="28">
        <v>4</v>
      </c>
      <c r="K21" s="774" t="s">
        <v>321</v>
      </c>
      <c r="L21" s="716" t="s">
        <v>321</v>
      </c>
      <c r="M21" s="241" t="s">
        <v>321</v>
      </c>
      <c r="N21" s="241" t="s">
        <v>321</v>
      </c>
      <c r="O21" s="241" t="s">
        <v>321</v>
      </c>
      <c r="P21" s="241" t="s">
        <v>321</v>
      </c>
      <c r="Q21" s="243" t="s">
        <v>321</v>
      </c>
    </row>
    <row r="22" spans="1:17" s="195" customFormat="1" ht="14.1" customHeight="1" x14ac:dyDescent="0.25">
      <c r="A22" s="193" t="s">
        <v>19</v>
      </c>
      <c r="B22" s="28" t="s">
        <v>779</v>
      </c>
      <c r="C22" s="104">
        <v>8</v>
      </c>
      <c r="D22" s="653">
        <v>3866</v>
      </c>
      <c r="E22" s="104">
        <v>15</v>
      </c>
      <c r="F22" s="572">
        <v>21.757158052841611</v>
      </c>
      <c r="G22" s="572">
        <v>0.68899999999999995</v>
      </c>
      <c r="H22" s="572">
        <v>0.40100000000000002</v>
      </c>
      <c r="I22" s="567">
        <v>1.1120000000000001</v>
      </c>
      <c r="J22" s="28">
        <v>7</v>
      </c>
      <c r="K22" s="774" t="s">
        <v>321</v>
      </c>
      <c r="L22" s="716" t="s">
        <v>321</v>
      </c>
      <c r="M22" s="241" t="s">
        <v>321</v>
      </c>
      <c r="N22" s="241" t="s">
        <v>321</v>
      </c>
      <c r="O22" s="241" t="s">
        <v>321</v>
      </c>
      <c r="P22" s="241" t="s">
        <v>321</v>
      </c>
      <c r="Q22" s="243" t="s">
        <v>321</v>
      </c>
    </row>
    <row r="23" spans="1:17" s="195" customFormat="1" ht="14.1" customHeight="1" x14ac:dyDescent="0.25">
      <c r="A23" s="193" t="s">
        <v>20</v>
      </c>
      <c r="B23" s="28" t="s">
        <v>779</v>
      </c>
      <c r="C23" s="104">
        <v>4</v>
      </c>
      <c r="D23" s="770" t="s">
        <v>321</v>
      </c>
      <c r="E23" s="28" t="s">
        <v>321</v>
      </c>
      <c r="F23" s="28" t="s">
        <v>321</v>
      </c>
      <c r="G23" s="28" t="s">
        <v>321</v>
      </c>
      <c r="H23" s="28" t="s">
        <v>321</v>
      </c>
      <c r="I23" s="46" t="s">
        <v>321</v>
      </c>
      <c r="J23" s="28" t="s">
        <v>321</v>
      </c>
      <c r="K23" s="28" t="s">
        <v>321</v>
      </c>
      <c r="L23" s="46" t="s">
        <v>321</v>
      </c>
      <c r="M23" s="28" t="s">
        <v>321</v>
      </c>
      <c r="N23" s="28" t="s">
        <v>321</v>
      </c>
      <c r="O23" s="28" t="s">
        <v>321</v>
      </c>
      <c r="P23" s="28" t="s">
        <v>321</v>
      </c>
      <c r="Q23" s="46" t="s">
        <v>321</v>
      </c>
    </row>
    <row r="24" spans="1:17" s="195" customFormat="1" ht="14.1" customHeight="1" x14ac:dyDescent="0.25">
      <c r="A24" s="193" t="s">
        <v>21</v>
      </c>
      <c r="B24" s="28" t="s">
        <v>779</v>
      </c>
      <c r="C24" s="104">
        <v>2</v>
      </c>
      <c r="D24" s="770" t="s">
        <v>321</v>
      </c>
      <c r="E24" s="28" t="s">
        <v>321</v>
      </c>
      <c r="F24" s="28" t="s">
        <v>321</v>
      </c>
      <c r="G24" s="28" t="s">
        <v>321</v>
      </c>
      <c r="H24" s="28" t="s">
        <v>321</v>
      </c>
      <c r="I24" s="46" t="s">
        <v>321</v>
      </c>
      <c r="J24" s="28" t="s">
        <v>321</v>
      </c>
      <c r="K24" s="28" t="s">
        <v>321</v>
      </c>
      <c r="L24" s="46" t="s">
        <v>321</v>
      </c>
      <c r="M24" s="28" t="s">
        <v>321</v>
      </c>
      <c r="N24" s="28" t="s">
        <v>321</v>
      </c>
      <c r="O24" s="28" t="s">
        <v>321</v>
      </c>
      <c r="P24" s="28" t="s">
        <v>321</v>
      </c>
      <c r="Q24" s="46" t="s">
        <v>321</v>
      </c>
    </row>
    <row r="25" spans="1:17" s="195" customFormat="1" ht="14.1" customHeight="1" x14ac:dyDescent="0.25">
      <c r="A25" s="193" t="s">
        <v>22</v>
      </c>
      <c r="B25" s="28" t="s">
        <v>779</v>
      </c>
      <c r="C25" s="104">
        <v>7</v>
      </c>
      <c r="D25" s="653">
        <v>2137</v>
      </c>
      <c r="E25" s="104">
        <v>24</v>
      </c>
      <c r="F25" s="572">
        <v>14.831850592220469</v>
      </c>
      <c r="G25" s="572">
        <v>1.6180000000000001</v>
      </c>
      <c r="H25" s="572">
        <v>1.0609999999999999</v>
      </c>
      <c r="I25" s="567">
        <v>2.371</v>
      </c>
      <c r="J25" s="28">
        <v>6</v>
      </c>
      <c r="K25" s="774" t="s">
        <v>321</v>
      </c>
      <c r="L25" s="716" t="s">
        <v>321</v>
      </c>
      <c r="M25" s="241" t="s">
        <v>321</v>
      </c>
      <c r="N25" s="241" t="s">
        <v>321</v>
      </c>
      <c r="O25" s="241" t="s">
        <v>321</v>
      </c>
      <c r="P25" s="241" t="s">
        <v>321</v>
      </c>
      <c r="Q25" s="243" t="s">
        <v>321</v>
      </c>
    </row>
    <row r="26" spans="1:17" s="195" customFormat="1" ht="14.1" customHeight="1" x14ac:dyDescent="0.25">
      <c r="A26" s="193" t="s">
        <v>23</v>
      </c>
      <c r="B26" s="28" t="s">
        <v>779</v>
      </c>
      <c r="C26" s="104">
        <v>4</v>
      </c>
      <c r="D26" s="770" t="s">
        <v>321</v>
      </c>
      <c r="E26" s="28" t="s">
        <v>321</v>
      </c>
      <c r="F26" s="28" t="s">
        <v>321</v>
      </c>
      <c r="G26" s="28" t="s">
        <v>321</v>
      </c>
      <c r="H26" s="28" t="s">
        <v>321</v>
      </c>
      <c r="I26" s="46" t="s">
        <v>321</v>
      </c>
      <c r="J26" s="28" t="s">
        <v>321</v>
      </c>
      <c r="K26" s="28" t="s">
        <v>321</v>
      </c>
      <c r="L26" s="46" t="s">
        <v>321</v>
      </c>
      <c r="M26" s="28" t="s">
        <v>321</v>
      </c>
      <c r="N26" s="28" t="s">
        <v>321</v>
      </c>
      <c r="O26" s="28" t="s">
        <v>321</v>
      </c>
      <c r="P26" s="28" t="s">
        <v>321</v>
      </c>
      <c r="Q26" s="46" t="s">
        <v>321</v>
      </c>
    </row>
    <row r="27" spans="1:17" s="195" customFormat="1" ht="14.1" customHeight="1" x14ac:dyDescent="0.25">
      <c r="A27" s="193" t="s">
        <v>24</v>
      </c>
      <c r="B27" s="28" t="s">
        <v>779</v>
      </c>
      <c r="C27" s="104">
        <v>8</v>
      </c>
      <c r="D27" s="653">
        <v>2211</v>
      </c>
      <c r="E27" s="104">
        <v>14</v>
      </c>
      <c r="F27" s="572">
        <v>15.078649432107895</v>
      </c>
      <c r="G27" s="572">
        <v>0.92800000000000005</v>
      </c>
      <c r="H27" s="572">
        <v>0.52800000000000002</v>
      </c>
      <c r="I27" s="567">
        <v>1.5209999999999999</v>
      </c>
      <c r="J27" s="28">
        <v>5</v>
      </c>
      <c r="K27" s="774" t="s">
        <v>321</v>
      </c>
      <c r="L27" s="716" t="s">
        <v>321</v>
      </c>
      <c r="M27" s="241" t="s">
        <v>321</v>
      </c>
      <c r="N27" s="241" t="s">
        <v>321</v>
      </c>
      <c r="O27" s="241" t="s">
        <v>321</v>
      </c>
      <c r="P27" s="241" t="s">
        <v>321</v>
      </c>
      <c r="Q27" s="243" t="s">
        <v>321</v>
      </c>
    </row>
    <row r="28" spans="1:17" s="195" customFormat="1" ht="14.1" customHeight="1" x14ac:dyDescent="0.25">
      <c r="A28" s="193" t="s">
        <v>25</v>
      </c>
      <c r="B28" s="28" t="s">
        <v>779</v>
      </c>
      <c r="C28" s="104">
        <v>2</v>
      </c>
      <c r="D28" s="770" t="s">
        <v>321</v>
      </c>
      <c r="E28" s="28" t="s">
        <v>321</v>
      </c>
      <c r="F28" s="28" t="s">
        <v>321</v>
      </c>
      <c r="G28" s="28" t="s">
        <v>321</v>
      </c>
      <c r="H28" s="28" t="s">
        <v>321</v>
      </c>
      <c r="I28" s="46" t="s">
        <v>321</v>
      </c>
      <c r="J28" s="28" t="s">
        <v>321</v>
      </c>
      <c r="K28" s="28" t="s">
        <v>321</v>
      </c>
      <c r="L28" s="46" t="s">
        <v>321</v>
      </c>
      <c r="M28" s="28" t="s">
        <v>321</v>
      </c>
      <c r="N28" s="28" t="s">
        <v>321</v>
      </c>
      <c r="O28" s="28" t="s">
        <v>321</v>
      </c>
      <c r="P28" s="28" t="s">
        <v>321</v>
      </c>
      <c r="Q28" s="46" t="s">
        <v>321</v>
      </c>
    </row>
    <row r="29" spans="1:17" s="195" customFormat="1" ht="14.1" customHeight="1" x14ac:dyDescent="0.25">
      <c r="A29" s="193" t="s">
        <v>26</v>
      </c>
      <c r="B29" s="28" t="s">
        <v>779</v>
      </c>
      <c r="C29" s="104">
        <v>7</v>
      </c>
      <c r="D29" s="653">
        <v>2721</v>
      </c>
      <c r="E29" s="104">
        <v>13</v>
      </c>
      <c r="F29" s="572">
        <v>14.596014346235661</v>
      </c>
      <c r="G29" s="572">
        <v>0.89100000000000001</v>
      </c>
      <c r="H29" s="572">
        <v>0.495</v>
      </c>
      <c r="I29" s="567">
        <v>1.4850000000000001</v>
      </c>
      <c r="J29" s="28">
        <v>5</v>
      </c>
      <c r="K29" s="774" t="s">
        <v>321</v>
      </c>
      <c r="L29" s="716" t="s">
        <v>321</v>
      </c>
      <c r="M29" s="241" t="s">
        <v>321</v>
      </c>
      <c r="N29" s="241" t="s">
        <v>321</v>
      </c>
      <c r="O29" s="241" t="s">
        <v>321</v>
      </c>
      <c r="P29" s="241" t="s">
        <v>321</v>
      </c>
      <c r="Q29" s="243" t="s">
        <v>321</v>
      </c>
    </row>
    <row r="30" spans="1:17" s="195" customFormat="1" ht="14.1" customHeight="1" x14ac:dyDescent="0.25">
      <c r="A30" s="193" t="s">
        <v>27</v>
      </c>
      <c r="B30" s="28" t="s">
        <v>779</v>
      </c>
      <c r="C30" s="104">
        <v>4</v>
      </c>
      <c r="D30" s="770" t="s">
        <v>321</v>
      </c>
      <c r="E30" s="28" t="s">
        <v>321</v>
      </c>
      <c r="F30" s="28" t="s">
        <v>321</v>
      </c>
      <c r="G30" s="28" t="s">
        <v>321</v>
      </c>
      <c r="H30" s="28" t="s">
        <v>321</v>
      </c>
      <c r="I30" s="46" t="s">
        <v>321</v>
      </c>
      <c r="J30" s="28" t="s">
        <v>321</v>
      </c>
      <c r="K30" s="28" t="s">
        <v>321</v>
      </c>
      <c r="L30" s="46" t="s">
        <v>321</v>
      </c>
      <c r="M30" s="28" t="s">
        <v>321</v>
      </c>
      <c r="N30" s="28" t="s">
        <v>321</v>
      </c>
      <c r="O30" s="28" t="s">
        <v>321</v>
      </c>
      <c r="P30" s="28" t="s">
        <v>321</v>
      </c>
      <c r="Q30" s="46" t="s">
        <v>321</v>
      </c>
    </row>
    <row r="31" spans="1:17" s="195" customFormat="1" ht="14.1" customHeight="1" x14ac:dyDescent="0.25">
      <c r="A31" s="193" t="s">
        <v>28</v>
      </c>
      <c r="B31" s="28"/>
      <c r="C31" s="104">
        <v>11</v>
      </c>
      <c r="D31" s="653">
        <v>2645</v>
      </c>
      <c r="E31" s="104">
        <v>12</v>
      </c>
      <c r="F31" s="572">
        <v>16.164896663328243</v>
      </c>
      <c r="G31" s="572">
        <v>0.74199999999999999</v>
      </c>
      <c r="H31" s="572">
        <v>0.40200000000000002</v>
      </c>
      <c r="I31" s="567">
        <v>1.262</v>
      </c>
      <c r="J31" s="28">
        <v>5</v>
      </c>
      <c r="K31" s="774" t="s">
        <v>321</v>
      </c>
      <c r="L31" s="716" t="s">
        <v>321</v>
      </c>
      <c r="M31" s="241" t="s">
        <v>321</v>
      </c>
      <c r="N31" s="241" t="s">
        <v>321</v>
      </c>
      <c r="O31" s="241" t="s">
        <v>321</v>
      </c>
      <c r="P31" s="241" t="s">
        <v>321</v>
      </c>
      <c r="Q31" s="243" t="s">
        <v>321</v>
      </c>
    </row>
    <row r="32" spans="1:17" s="195" customFormat="1" ht="14.1" customHeight="1" x14ac:dyDescent="0.25">
      <c r="A32" s="193" t="s">
        <v>29</v>
      </c>
      <c r="B32" s="28" t="s">
        <v>779</v>
      </c>
      <c r="C32" s="104">
        <v>9</v>
      </c>
      <c r="D32" s="653">
        <v>1936</v>
      </c>
      <c r="E32" s="104">
        <v>13</v>
      </c>
      <c r="F32" s="572">
        <v>14.515809681227404</v>
      </c>
      <c r="G32" s="572">
        <v>0.89600000000000002</v>
      </c>
      <c r="H32" s="572">
        <v>0.498</v>
      </c>
      <c r="I32" s="567">
        <v>1.4930000000000001</v>
      </c>
      <c r="J32" s="28">
        <v>5</v>
      </c>
      <c r="K32" s="774" t="s">
        <v>321</v>
      </c>
      <c r="L32" s="716" t="s">
        <v>321</v>
      </c>
      <c r="M32" s="241" t="s">
        <v>321</v>
      </c>
      <c r="N32" s="241" t="s">
        <v>321</v>
      </c>
      <c r="O32" s="241" t="s">
        <v>321</v>
      </c>
      <c r="P32" s="241" t="s">
        <v>321</v>
      </c>
      <c r="Q32" s="243" t="s">
        <v>321</v>
      </c>
    </row>
    <row r="33" spans="1:17" s="195" customFormat="1" ht="14.1" customHeight="1" x14ac:dyDescent="0.25">
      <c r="A33" s="193" t="s">
        <v>30</v>
      </c>
      <c r="B33" s="28" t="s">
        <v>779</v>
      </c>
      <c r="C33" s="104">
        <v>2</v>
      </c>
      <c r="D33" s="770" t="s">
        <v>321</v>
      </c>
      <c r="E33" s="28" t="s">
        <v>321</v>
      </c>
      <c r="F33" s="28" t="s">
        <v>321</v>
      </c>
      <c r="G33" s="28" t="s">
        <v>321</v>
      </c>
      <c r="H33" s="28" t="s">
        <v>321</v>
      </c>
      <c r="I33" s="46" t="s">
        <v>321</v>
      </c>
      <c r="J33" s="28" t="s">
        <v>321</v>
      </c>
      <c r="K33" s="28" t="s">
        <v>321</v>
      </c>
      <c r="L33" s="46" t="s">
        <v>321</v>
      </c>
      <c r="M33" s="28" t="s">
        <v>321</v>
      </c>
      <c r="N33" s="28" t="s">
        <v>321</v>
      </c>
      <c r="O33" s="28" t="s">
        <v>321</v>
      </c>
      <c r="P33" s="28" t="s">
        <v>321</v>
      </c>
      <c r="Q33" s="46" t="s">
        <v>321</v>
      </c>
    </row>
    <row r="34" spans="1:17" s="195" customFormat="1" ht="14.1" customHeight="1" x14ac:dyDescent="0.25">
      <c r="A34" s="193" t="s">
        <v>31</v>
      </c>
      <c r="B34" s="28" t="s">
        <v>779</v>
      </c>
      <c r="C34" s="104">
        <v>1</v>
      </c>
      <c r="D34" s="770" t="s">
        <v>321</v>
      </c>
      <c r="E34" s="28" t="s">
        <v>321</v>
      </c>
      <c r="F34" s="28" t="s">
        <v>321</v>
      </c>
      <c r="G34" s="28" t="s">
        <v>321</v>
      </c>
      <c r="H34" s="28" t="s">
        <v>321</v>
      </c>
      <c r="I34" s="46" t="s">
        <v>321</v>
      </c>
      <c r="J34" s="28" t="s">
        <v>321</v>
      </c>
      <c r="K34" s="28" t="s">
        <v>321</v>
      </c>
      <c r="L34" s="46" t="s">
        <v>321</v>
      </c>
      <c r="M34" s="28" t="s">
        <v>321</v>
      </c>
      <c r="N34" s="28" t="s">
        <v>321</v>
      </c>
      <c r="O34" s="28" t="s">
        <v>321</v>
      </c>
      <c r="P34" s="28" t="s">
        <v>321</v>
      </c>
      <c r="Q34" s="46" t="s">
        <v>321</v>
      </c>
    </row>
    <row r="35" spans="1:17" s="195" customFormat="1" ht="14.1" customHeight="1" x14ac:dyDescent="0.25">
      <c r="A35" s="193" t="s">
        <v>32</v>
      </c>
      <c r="B35" s="28" t="s">
        <v>779</v>
      </c>
      <c r="C35" s="104">
        <v>0</v>
      </c>
      <c r="D35" s="770" t="s">
        <v>321</v>
      </c>
      <c r="E35" s="28" t="s">
        <v>321</v>
      </c>
      <c r="F35" s="28" t="s">
        <v>321</v>
      </c>
      <c r="G35" s="28" t="s">
        <v>321</v>
      </c>
      <c r="H35" s="28" t="s">
        <v>321</v>
      </c>
      <c r="I35" s="46" t="s">
        <v>321</v>
      </c>
      <c r="J35" s="28" t="s">
        <v>321</v>
      </c>
      <c r="K35" s="28" t="s">
        <v>321</v>
      </c>
      <c r="L35" s="46" t="s">
        <v>321</v>
      </c>
      <c r="M35" s="28" t="s">
        <v>321</v>
      </c>
      <c r="N35" s="28" t="s">
        <v>321</v>
      </c>
      <c r="O35" s="28" t="s">
        <v>321</v>
      </c>
      <c r="P35" s="28" t="s">
        <v>321</v>
      </c>
      <c r="Q35" s="46" t="s">
        <v>321</v>
      </c>
    </row>
    <row r="36" spans="1:17" s="195" customFormat="1" ht="14.1" customHeight="1" x14ac:dyDescent="0.25">
      <c r="A36" s="193" t="s">
        <v>33</v>
      </c>
      <c r="B36" s="28" t="s">
        <v>779</v>
      </c>
      <c r="C36" s="104">
        <v>0</v>
      </c>
      <c r="D36" s="770" t="s">
        <v>321</v>
      </c>
      <c r="E36" s="28" t="s">
        <v>321</v>
      </c>
      <c r="F36" s="28" t="s">
        <v>321</v>
      </c>
      <c r="G36" s="28" t="s">
        <v>321</v>
      </c>
      <c r="H36" s="28" t="s">
        <v>321</v>
      </c>
      <c r="I36" s="46" t="s">
        <v>321</v>
      </c>
      <c r="J36" s="28" t="s">
        <v>321</v>
      </c>
      <c r="K36" s="28" t="s">
        <v>321</v>
      </c>
      <c r="L36" s="46" t="s">
        <v>321</v>
      </c>
      <c r="M36" s="28" t="s">
        <v>321</v>
      </c>
      <c r="N36" s="28" t="s">
        <v>321</v>
      </c>
      <c r="O36" s="28" t="s">
        <v>321</v>
      </c>
      <c r="P36" s="28" t="s">
        <v>321</v>
      </c>
      <c r="Q36" s="46" t="s">
        <v>321</v>
      </c>
    </row>
    <row r="37" spans="1:17" s="195" customFormat="1" ht="14.1" customHeight="1" x14ac:dyDescent="0.25">
      <c r="A37" s="193" t="s">
        <v>34</v>
      </c>
      <c r="B37" s="28" t="s">
        <v>779</v>
      </c>
      <c r="C37" s="104">
        <v>4</v>
      </c>
      <c r="D37" s="770" t="s">
        <v>321</v>
      </c>
      <c r="E37" s="28" t="s">
        <v>321</v>
      </c>
      <c r="F37" s="28" t="s">
        <v>321</v>
      </c>
      <c r="G37" s="28" t="s">
        <v>321</v>
      </c>
      <c r="H37" s="28" t="s">
        <v>321</v>
      </c>
      <c r="I37" s="46" t="s">
        <v>321</v>
      </c>
      <c r="J37" s="28" t="s">
        <v>321</v>
      </c>
      <c r="K37" s="28" t="s">
        <v>321</v>
      </c>
      <c r="L37" s="46" t="s">
        <v>321</v>
      </c>
      <c r="M37" s="28" t="s">
        <v>321</v>
      </c>
      <c r="N37" s="28" t="s">
        <v>321</v>
      </c>
      <c r="O37" s="28" t="s">
        <v>321</v>
      </c>
      <c r="P37" s="28" t="s">
        <v>321</v>
      </c>
      <c r="Q37" s="46" t="s">
        <v>321</v>
      </c>
    </row>
    <row r="38" spans="1:17" s="195" customFormat="1" ht="14.1" customHeight="1" x14ac:dyDescent="0.25">
      <c r="A38" s="193" t="s">
        <v>35</v>
      </c>
      <c r="B38" s="28" t="s">
        <v>779</v>
      </c>
      <c r="C38" s="104">
        <v>5</v>
      </c>
      <c r="D38" s="653">
        <v>1132</v>
      </c>
      <c r="E38" s="104">
        <v>4</v>
      </c>
      <c r="F38" s="572">
        <v>7.4899764034862661</v>
      </c>
      <c r="G38" s="572">
        <v>0.53400000000000003</v>
      </c>
      <c r="H38" s="572">
        <v>0.17</v>
      </c>
      <c r="I38" s="567">
        <v>1.288</v>
      </c>
      <c r="J38" s="28">
        <v>3</v>
      </c>
      <c r="K38" s="774" t="s">
        <v>321</v>
      </c>
      <c r="L38" s="716" t="s">
        <v>321</v>
      </c>
      <c r="M38" s="241" t="s">
        <v>321</v>
      </c>
      <c r="N38" s="241" t="s">
        <v>321</v>
      </c>
      <c r="O38" s="241" t="s">
        <v>321</v>
      </c>
      <c r="P38" s="241" t="s">
        <v>321</v>
      </c>
      <c r="Q38" s="243" t="s">
        <v>321</v>
      </c>
    </row>
    <row r="39" spans="1:17" s="195" customFormat="1" ht="14.1" customHeight="1" x14ac:dyDescent="0.25">
      <c r="A39" s="193" t="s">
        <v>36</v>
      </c>
      <c r="B39" s="28" t="s">
        <v>779</v>
      </c>
      <c r="C39" s="104">
        <v>0</v>
      </c>
      <c r="D39" s="770" t="s">
        <v>321</v>
      </c>
      <c r="E39" s="28" t="s">
        <v>321</v>
      </c>
      <c r="F39" s="28" t="s">
        <v>321</v>
      </c>
      <c r="G39" s="28" t="s">
        <v>321</v>
      </c>
      <c r="H39" s="28" t="s">
        <v>321</v>
      </c>
      <c r="I39" s="46" t="s">
        <v>321</v>
      </c>
      <c r="J39" s="28" t="s">
        <v>321</v>
      </c>
      <c r="K39" s="28" t="s">
        <v>321</v>
      </c>
      <c r="L39" s="46" t="s">
        <v>321</v>
      </c>
      <c r="M39" s="28" t="s">
        <v>321</v>
      </c>
      <c r="N39" s="28" t="s">
        <v>321</v>
      </c>
      <c r="O39" s="28" t="s">
        <v>321</v>
      </c>
      <c r="P39" s="28" t="s">
        <v>321</v>
      </c>
      <c r="Q39" s="46" t="s">
        <v>321</v>
      </c>
    </row>
    <row r="40" spans="1:17" s="195" customFormat="1" ht="14.1" customHeight="1" x14ac:dyDescent="0.25">
      <c r="A40" s="193" t="s">
        <v>37</v>
      </c>
      <c r="B40" s="28" t="s">
        <v>779</v>
      </c>
      <c r="C40" s="104">
        <v>13</v>
      </c>
      <c r="D40" s="653">
        <v>5127</v>
      </c>
      <c r="E40" s="104">
        <v>37</v>
      </c>
      <c r="F40" s="572">
        <v>31.667896804384636</v>
      </c>
      <c r="G40" s="572">
        <v>1.1679999999999999</v>
      </c>
      <c r="H40" s="572">
        <v>0.83499999999999996</v>
      </c>
      <c r="I40" s="567">
        <v>1.5940000000000001</v>
      </c>
      <c r="J40" s="28">
        <v>9</v>
      </c>
      <c r="K40" s="774" t="s">
        <v>321</v>
      </c>
      <c r="L40" s="716" t="s">
        <v>321</v>
      </c>
      <c r="M40" s="241" t="s">
        <v>321</v>
      </c>
      <c r="N40" s="241" t="s">
        <v>321</v>
      </c>
      <c r="O40" s="241" t="s">
        <v>321</v>
      </c>
      <c r="P40" s="241" t="s">
        <v>321</v>
      </c>
      <c r="Q40" s="243" t="s">
        <v>321</v>
      </c>
    </row>
    <row r="41" spans="1:17" s="195" customFormat="1" ht="14.1" customHeight="1" x14ac:dyDescent="0.25">
      <c r="A41" s="193" t="s">
        <v>38</v>
      </c>
      <c r="B41" s="28"/>
      <c r="C41" s="104">
        <v>19</v>
      </c>
      <c r="D41" s="653">
        <v>4488</v>
      </c>
      <c r="E41" s="104">
        <v>37</v>
      </c>
      <c r="F41" s="572">
        <v>39.039411978757499</v>
      </c>
      <c r="G41" s="572">
        <v>0.94799999999999995</v>
      </c>
      <c r="H41" s="572">
        <v>0.67700000000000005</v>
      </c>
      <c r="I41" s="567">
        <v>1.2929999999999999</v>
      </c>
      <c r="J41" s="28">
        <v>9</v>
      </c>
      <c r="K41" s="774" t="s">
        <v>321</v>
      </c>
      <c r="L41" s="716" t="s">
        <v>321</v>
      </c>
      <c r="M41" s="241" t="s">
        <v>321</v>
      </c>
      <c r="N41" s="241" t="s">
        <v>321</v>
      </c>
      <c r="O41" s="241" t="s">
        <v>321</v>
      </c>
      <c r="P41" s="241" t="s">
        <v>321</v>
      </c>
      <c r="Q41" s="243" t="s">
        <v>321</v>
      </c>
    </row>
    <row r="42" spans="1:17" s="195" customFormat="1" ht="14.1" customHeight="1" x14ac:dyDescent="0.25">
      <c r="A42" s="193" t="s">
        <v>39</v>
      </c>
      <c r="B42" s="28" t="s">
        <v>779</v>
      </c>
      <c r="C42" s="104">
        <v>12</v>
      </c>
      <c r="D42" s="653">
        <v>3487</v>
      </c>
      <c r="E42" s="104">
        <v>39</v>
      </c>
      <c r="F42" s="572">
        <v>20.823115728461808</v>
      </c>
      <c r="G42" s="572">
        <v>1.873</v>
      </c>
      <c r="H42" s="572">
        <v>1.35</v>
      </c>
      <c r="I42" s="567">
        <v>2.5350000000000001</v>
      </c>
      <c r="J42" s="28">
        <v>6</v>
      </c>
      <c r="K42" s="774" t="s">
        <v>321</v>
      </c>
      <c r="L42" s="716" t="s">
        <v>321</v>
      </c>
      <c r="M42" s="241" t="s">
        <v>321</v>
      </c>
      <c r="N42" s="241" t="s">
        <v>321</v>
      </c>
      <c r="O42" s="241" t="s">
        <v>321</v>
      </c>
      <c r="P42" s="241" t="s">
        <v>321</v>
      </c>
      <c r="Q42" s="243" t="s">
        <v>321</v>
      </c>
    </row>
    <row r="43" spans="1:17" s="195" customFormat="1" ht="14.1" customHeight="1" x14ac:dyDescent="0.25">
      <c r="A43" s="193" t="s">
        <v>40</v>
      </c>
      <c r="B43" s="28" t="s">
        <v>779</v>
      </c>
      <c r="C43" s="104">
        <v>2</v>
      </c>
      <c r="D43" s="770" t="s">
        <v>321</v>
      </c>
      <c r="E43" s="28" t="s">
        <v>321</v>
      </c>
      <c r="F43" s="28" t="s">
        <v>321</v>
      </c>
      <c r="G43" s="28" t="s">
        <v>321</v>
      </c>
      <c r="H43" s="28" t="s">
        <v>321</v>
      </c>
      <c r="I43" s="46" t="s">
        <v>321</v>
      </c>
      <c r="J43" s="28" t="s">
        <v>321</v>
      </c>
      <c r="K43" s="28" t="s">
        <v>321</v>
      </c>
      <c r="L43" s="46" t="s">
        <v>321</v>
      </c>
      <c r="M43" s="28" t="s">
        <v>321</v>
      </c>
      <c r="N43" s="28" t="s">
        <v>321</v>
      </c>
      <c r="O43" s="28" t="s">
        <v>321</v>
      </c>
      <c r="P43" s="28" t="s">
        <v>321</v>
      </c>
      <c r="Q43" s="46" t="s">
        <v>321</v>
      </c>
    </row>
    <row r="44" spans="1:17" s="195" customFormat="1" ht="14.1" customHeight="1" x14ac:dyDescent="0.25">
      <c r="A44" s="193" t="s">
        <v>41</v>
      </c>
      <c r="B44" s="28" t="s">
        <v>779</v>
      </c>
      <c r="C44" s="104">
        <v>10</v>
      </c>
      <c r="D44" s="653">
        <v>2945</v>
      </c>
      <c r="E44" s="104">
        <v>21</v>
      </c>
      <c r="F44" s="572">
        <v>20.482688417733776</v>
      </c>
      <c r="G44" s="572">
        <v>1.0249999999999999</v>
      </c>
      <c r="H44" s="572">
        <v>0.65200000000000002</v>
      </c>
      <c r="I44" s="567">
        <v>1.54</v>
      </c>
      <c r="J44" s="28">
        <v>5</v>
      </c>
      <c r="K44" s="774" t="s">
        <v>321</v>
      </c>
      <c r="L44" s="716" t="s">
        <v>321</v>
      </c>
      <c r="M44" s="241" t="s">
        <v>321</v>
      </c>
      <c r="N44" s="241" t="s">
        <v>321</v>
      </c>
      <c r="O44" s="241" t="s">
        <v>321</v>
      </c>
      <c r="P44" s="241" t="s">
        <v>321</v>
      </c>
      <c r="Q44" s="243" t="s">
        <v>321</v>
      </c>
    </row>
    <row r="45" spans="1:17" s="195" customFormat="1" ht="14.1" customHeight="1" x14ac:dyDescent="0.25">
      <c r="A45" s="193" t="s">
        <v>42</v>
      </c>
      <c r="B45" s="28" t="s">
        <v>778</v>
      </c>
      <c r="C45" s="104">
        <v>35</v>
      </c>
      <c r="D45" s="653">
        <v>9455</v>
      </c>
      <c r="E45" s="104">
        <v>92</v>
      </c>
      <c r="F45" s="572">
        <v>76.635460180397615</v>
      </c>
      <c r="G45" s="572">
        <v>1.2</v>
      </c>
      <c r="H45" s="572">
        <v>0.97299999999999998</v>
      </c>
      <c r="I45" s="567">
        <v>1.4650000000000001</v>
      </c>
      <c r="J45" s="28">
        <v>18</v>
      </c>
      <c r="K45" s="774">
        <v>0.11</v>
      </c>
      <c r="L45" s="716">
        <v>0.06</v>
      </c>
      <c r="M45" s="241" t="s">
        <v>321</v>
      </c>
      <c r="N45" s="241" t="s">
        <v>321</v>
      </c>
      <c r="O45" s="241" t="s">
        <v>321</v>
      </c>
      <c r="P45" s="241" t="s">
        <v>321</v>
      </c>
      <c r="Q45" s="243" t="s">
        <v>321</v>
      </c>
    </row>
    <row r="46" spans="1:17" s="195" customFormat="1" ht="14.1" customHeight="1" x14ac:dyDescent="0.25">
      <c r="A46" s="193" t="s">
        <v>43</v>
      </c>
      <c r="B46" s="28" t="s">
        <v>779</v>
      </c>
      <c r="C46" s="104">
        <v>0</v>
      </c>
      <c r="D46" s="770" t="s">
        <v>321</v>
      </c>
      <c r="E46" s="28" t="s">
        <v>321</v>
      </c>
      <c r="F46" s="28" t="s">
        <v>321</v>
      </c>
      <c r="G46" s="28" t="s">
        <v>321</v>
      </c>
      <c r="H46" s="28" t="s">
        <v>321</v>
      </c>
      <c r="I46" s="46" t="s">
        <v>321</v>
      </c>
      <c r="J46" s="28" t="s">
        <v>321</v>
      </c>
      <c r="K46" s="28" t="s">
        <v>321</v>
      </c>
      <c r="L46" s="46" t="s">
        <v>321</v>
      </c>
      <c r="M46" s="28" t="s">
        <v>321</v>
      </c>
      <c r="N46" s="28" t="s">
        <v>321</v>
      </c>
      <c r="O46" s="28" t="s">
        <v>321</v>
      </c>
      <c r="P46" s="28" t="s">
        <v>321</v>
      </c>
      <c r="Q46" s="46" t="s">
        <v>321</v>
      </c>
    </row>
    <row r="47" spans="1:17" s="195" customFormat="1" ht="14.1" customHeight="1" x14ac:dyDescent="0.25">
      <c r="A47" s="193" t="s">
        <v>44</v>
      </c>
      <c r="B47" s="28" t="s">
        <v>779</v>
      </c>
      <c r="C47" s="104">
        <v>1</v>
      </c>
      <c r="D47" s="770" t="s">
        <v>321</v>
      </c>
      <c r="E47" s="28" t="s">
        <v>321</v>
      </c>
      <c r="F47" s="28" t="s">
        <v>321</v>
      </c>
      <c r="G47" s="28" t="s">
        <v>321</v>
      </c>
      <c r="H47" s="28" t="s">
        <v>321</v>
      </c>
      <c r="I47" s="46" t="s">
        <v>321</v>
      </c>
      <c r="J47" s="28" t="s">
        <v>321</v>
      </c>
      <c r="K47" s="28" t="s">
        <v>321</v>
      </c>
      <c r="L47" s="46" t="s">
        <v>321</v>
      </c>
      <c r="M47" s="28" t="s">
        <v>321</v>
      </c>
      <c r="N47" s="28" t="s">
        <v>321</v>
      </c>
      <c r="O47" s="28" t="s">
        <v>321</v>
      </c>
      <c r="P47" s="28" t="s">
        <v>321</v>
      </c>
      <c r="Q47" s="46" t="s">
        <v>321</v>
      </c>
    </row>
    <row r="48" spans="1:17" s="195" customFormat="1" ht="14.1" customHeight="1" x14ac:dyDescent="0.25">
      <c r="A48" s="193" t="s">
        <v>45</v>
      </c>
      <c r="B48" s="28" t="s">
        <v>779</v>
      </c>
      <c r="C48" s="104">
        <v>4</v>
      </c>
      <c r="D48" s="770" t="s">
        <v>321</v>
      </c>
      <c r="E48" s="28" t="s">
        <v>321</v>
      </c>
      <c r="F48" s="28" t="s">
        <v>321</v>
      </c>
      <c r="G48" s="28" t="s">
        <v>321</v>
      </c>
      <c r="H48" s="28" t="s">
        <v>321</v>
      </c>
      <c r="I48" s="46" t="s">
        <v>321</v>
      </c>
      <c r="J48" s="28" t="s">
        <v>321</v>
      </c>
      <c r="K48" s="28" t="s">
        <v>321</v>
      </c>
      <c r="L48" s="46" t="s">
        <v>321</v>
      </c>
      <c r="M48" s="28" t="s">
        <v>321</v>
      </c>
      <c r="N48" s="28" t="s">
        <v>321</v>
      </c>
      <c r="O48" s="28" t="s">
        <v>321</v>
      </c>
      <c r="P48" s="28" t="s">
        <v>321</v>
      </c>
      <c r="Q48" s="46" t="s">
        <v>321</v>
      </c>
    </row>
    <row r="49" spans="1:17" s="195" customFormat="1" ht="14.1" customHeight="1" x14ac:dyDescent="0.25">
      <c r="A49" s="193" t="s">
        <v>46</v>
      </c>
      <c r="B49" s="28" t="s">
        <v>779</v>
      </c>
      <c r="C49" s="104">
        <v>0</v>
      </c>
      <c r="D49" s="770" t="s">
        <v>321</v>
      </c>
      <c r="E49" s="28" t="s">
        <v>321</v>
      </c>
      <c r="F49" s="28" t="s">
        <v>321</v>
      </c>
      <c r="G49" s="28" t="s">
        <v>321</v>
      </c>
      <c r="H49" s="28" t="s">
        <v>321</v>
      </c>
      <c r="I49" s="46" t="s">
        <v>321</v>
      </c>
      <c r="J49" s="28" t="s">
        <v>321</v>
      </c>
      <c r="K49" s="28" t="s">
        <v>321</v>
      </c>
      <c r="L49" s="46" t="s">
        <v>321</v>
      </c>
      <c r="M49" s="28" t="s">
        <v>321</v>
      </c>
      <c r="N49" s="28" t="s">
        <v>321</v>
      </c>
      <c r="O49" s="28" t="s">
        <v>321</v>
      </c>
      <c r="P49" s="28" t="s">
        <v>321</v>
      </c>
      <c r="Q49" s="46" t="s">
        <v>321</v>
      </c>
    </row>
    <row r="50" spans="1:17" s="195" customFormat="1" ht="14.1" customHeight="1" x14ac:dyDescent="0.25">
      <c r="A50" s="193" t="s">
        <v>47</v>
      </c>
      <c r="B50" s="28" t="s">
        <v>779</v>
      </c>
      <c r="C50" s="104">
        <v>7</v>
      </c>
      <c r="D50" s="653">
        <v>3538</v>
      </c>
      <c r="E50" s="104">
        <v>21</v>
      </c>
      <c r="F50" s="572">
        <v>32.664870572745755</v>
      </c>
      <c r="G50" s="572">
        <v>0.64300000000000002</v>
      </c>
      <c r="H50" s="572">
        <v>0.40899999999999997</v>
      </c>
      <c r="I50" s="567">
        <v>0.96599999999999997</v>
      </c>
      <c r="J50" s="28">
        <v>5</v>
      </c>
      <c r="K50" s="774" t="s">
        <v>321</v>
      </c>
      <c r="L50" s="716" t="s">
        <v>321</v>
      </c>
      <c r="M50" s="241" t="s">
        <v>321</v>
      </c>
      <c r="N50" s="241" t="s">
        <v>321</v>
      </c>
      <c r="O50" s="241" t="s">
        <v>321</v>
      </c>
      <c r="P50" s="241" t="s">
        <v>321</v>
      </c>
      <c r="Q50" s="243" t="s">
        <v>321</v>
      </c>
    </row>
    <row r="51" spans="1:17" s="195" customFormat="1" ht="14.1" customHeight="1" x14ac:dyDescent="0.25">
      <c r="A51" s="193" t="s">
        <v>48</v>
      </c>
      <c r="B51" s="28" t="s">
        <v>778</v>
      </c>
      <c r="C51" s="104">
        <v>41</v>
      </c>
      <c r="D51" s="653">
        <v>6480</v>
      </c>
      <c r="E51" s="104">
        <v>30</v>
      </c>
      <c r="F51" s="572">
        <v>44.044072392035361</v>
      </c>
      <c r="G51" s="572">
        <v>0.68100000000000005</v>
      </c>
      <c r="H51" s="572">
        <v>0.46800000000000003</v>
      </c>
      <c r="I51" s="567">
        <v>0.96</v>
      </c>
      <c r="J51" s="28">
        <v>13</v>
      </c>
      <c r="K51" s="774">
        <v>0</v>
      </c>
      <c r="L51" s="716">
        <v>0.08</v>
      </c>
      <c r="M51" s="241" t="s">
        <v>321</v>
      </c>
      <c r="N51" s="241" t="s">
        <v>321</v>
      </c>
      <c r="O51" s="241" t="s">
        <v>321</v>
      </c>
      <c r="P51" s="241" t="s">
        <v>321</v>
      </c>
      <c r="Q51" s="243" t="s">
        <v>321</v>
      </c>
    </row>
    <row r="52" spans="1:17" s="195" customFormat="1" ht="15.6" customHeight="1" x14ac:dyDescent="0.25">
      <c r="A52" s="193" t="s">
        <v>49</v>
      </c>
      <c r="B52" s="28" t="s">
        <v>779</v>
      </c>
      <c r="C52" s="104">
        <v>1</v>
      </c>
      <c r="D52" s="770" t="s">
        <v>321</v>
      </c>
      <c r="E52" s="28" t="s">
        <v>321</v>
      </c>
      <c r="F52" s="28" t="s">
        <v>321</v>
      </c>
      <c r="G52" s="28" t="s">
        <v>321</v>
      </c>
      <c r="H52" s="28" t="s">
        <v>321</v>
      </c>
      <c r="I52" s="46" t="s">
        <v>321</v>
      </c>
      <c r="J52" s="28" t="s">
        <v>321</v>
      </c>
      <c r="K52" s="28" t="s">
        <v>321</v>
      </c>
      <c r="L52" s="46" t="s">
        <v>321</v>
      </c>
      <c r="M52" s="28" t="s">
        <v>321</v>
      </c>
      <c r="N52" s="28" t="s">
        <v>321</v>
      </c>
      <c r="O52" s="28" t="s">
        <v>321</v>
      </c>
      <c r="P52" s="28" t="s">
        <v>321</v>
      </c>
      <c r="Q52" s="46" t="s">
        <v>321</v>
      </c>
    </row>
    <row r="53" spans="1:17" s="195" customFormat="1" ht="14.1" customHeight="1" x14ac:dyDescent="0.25">
      <c r="A53" s="193" t="s">
        <v>50</v>
      </c>
      <c r="B53" s="28" t="s">
        <v>779</v>
      </c>
      <c r="C53" s="104">
        <v>3</v>
      </c>
      <c r="D53" s="770" t="s">
        <v>321</v>
      </c>
      <c r="E53" s="28" t="s">
        <v>321</v>
      </c>
      <c r="F53" s="28" t="s">
        <v>321</v>
      </c>
      <c r="G53" s="28" t="s">
        <v>321</v>
      </c>
      <c r="H53" s="28" t="s">
        <v>321</v>
      </c>
      <c r="I53" s="46" t="s">
        <v>321</v>
      </c>
      <c r="J53" s="28" t="s">
        <v>321</v>
      </c>
      <c r="K53" s="28" t="s">
        <v>321</v>
      </c>
      <c r="L53" s="46" t="s">
        <v>321</v>
      </c>
      <c r="M53" s="28" t="s">
        <v>321</v>
      </c>
      <c r="N53" s="28" t="s">
        <v>321</v>
      </c>
      <c r="O53" s="28" t="s">
        <v>321</v>
      </c>
      <c r="P53" s="28" t="s">
        <v>321</v>
      </c>
      <c r="Q53" s="46" t="s">
        <v>321</v>
      </c>
    </row>
    <row r="54" spans="1:17" s="195" customFormat="1" ht="14.1" customHeight="1" x14ac:dyDescent="0.25">
      <c r="A54" s="224" t="s">
        <v>319</v>
      </c>
      <c r="B54" s="28"/>
      <c r="C54" s="104">
        <v>0</v>
      </c>
      <c r="D54" s="770" t="s">
        <v>321</v>
      </c>
      <c r="E54" s="28" t="s">
        <v>321</v>
      </c>
      <c r="F54" s="28" t="s">
        <v>321</v>
      </c>
      <c r="G54" s="28" t="s">
        <v>321</v>
      </c>
      <c r="H54" s="28" t="s">
        <v>321</v>
      </c>
      <c r="I54" s="46" t="s">
        <v>321</v>
      </c>
      <c r="J54" s="28" t="s">
        <v>321</v>
      </c>
      <c r="K54" s="28" t="s">
        <v>321</v>
      </c>
      <c r="L54" s="46" t="s">
        <v>321</v>
      </c>
      <c r="M54" s="28" t="s">
        <v>321</v>
      </c>
      <c r="N54" s="28" t="s">
        <v>321</v>
      </c>
      <c r="O54" s="28" t="s">
        <v>321</v>
      </c>
      <c r="P54" s="28" t="s">
        <v>321</v>
      </c>
      <c r="Q54" s="46" t="s">
        <v>321</v>
      </c>
    </row>
    <row r="55" spans="1:17" s="195" customFormat="1" ht="14.1" customHeight="1" x14ac:dyDescent="0.25">
      <c r="A55" s="193" t="s">
        <v>51</v>
      </c>
      <c r="B55" s="28" t="s">
        <v>779</v>
      </c>
      <c r="C55" s="104">
        <v>1</v>
      </c>
      <c r="D55" s="770" t="s">
        <v>321</v>
      </c>
      <c r="E55" s="28" t="s">
        <v>321</v>
      </c>
      <c r="F55" s="28" t="s">
        <v>321</v>
      </c>
      <c r="G55" s="28" t="s">
        <v>321</v>
      </c>
      <c r="H55" s="28" t="s">
        <v>321</v>
      </c>
      <c r="I55" s="46" t="s">
        <v>321</v>
      </c>
      <c r="J55" s="28" t="s">
        <v>321</v>
      </c>
      <c r="K55" s="28" t="s">
        <v>321</v>
      </c>
      <c r="L55" s="46" t="s">
        <v>321</v>
      </c>
      <c r="M55" s="28" t="s">
        <v>321</v>
      </c>
      <c r="N55" s="28" t="s">
        <v>321</v>
      </c>
      <c r="O55" s="28" t="s">
        <v>321</v>
      </c>
      <c r="P55" s="28" t="s">
        <v>321</v>
      </c>
      <c r="Q55" s="46" t="s">
        <v>321</v>
      </c>
    </row>
    <row r="56" spans="1:17" s="195" customFormat="1" ht="14.1" customHeight="1" x14ac:dyDescent="0.25">
      <c r="A56" s="193" t="s">
        <v>52</v>
      </c>
      <c r="B56" s="28" t="s">
        <v>779</v>
      </c>
      <c r="C56" s="104">
        <v>16</v>
      </c>
      <c r="D56" s="653">
        <v>4904</v>
      </c>
      <c r="E56" s="104">
        <v>25</v>
      </c>
      <c r="F56" s="572">
        <v>27.006878754376732</v>
      </c>
      <c r="G56" s="572">
        <v>0.92600000000000005</v>
      </c>
      <c r="H56" s="572">
        <v>0.61199999999999999</v>
      </c>
      <c r="I56" s="567">
        <v>1.3460000000000001</v>
      </c>
      <c r="J56" s="28">
        <v>9</v>
      </c>
      <c r="K56" s="774" t="s">
        <v>321</v>
      </c>
      <c r="L56" s="716" t="s">
        <v>321</v>
      </c>
      <c r="M56" s="241" t="s">
        <v>321</v>
      </c>
      <c r="N56" s="241" t="s">
        <v>321</v>
      </c>
      <c r="O56" s="241" t="s">
        <v>321</v>
      </c>
      <c r="P56" s="241" t="s">
        <v>321</v>
      </c>
      <c r="Q56" s="243" t="s">
        <v>321</v>
      </c>
    </row>
    <row r="57" spans="1:17" s="195" customFormat="1" ht="14.1" customHeight="1" x14ac:dyDescent="0.25">
      <c r="A57" s="193" t="s">
        <v>53</v>
      </c>
      <c r="B57" s="28" t="s">
        <v>779</v>
      </c>
      <c r="C57" s="104">
        <v>14</v>
      </c>
      <c r="D57" s="653">
        <v>2833</v>
      </c>
      <c r="E57" s="104">
        <v>16</v>
      </c>
      <c r="F57" s="572">
        <v>14.491846682687367</v>
      </c>
      <c r="G57" s="572">
        <v>1.1040000000000001</v>
      </c>
      <c r="H57" s="572">
        <v>0.65400000000000003</v>
      </c>
      <c r="I57" s="567">
        <v>1.7549999999999999</v>
      </c>
      <c r="J57" s="28">
        <v>4</v>
      </c>
      <c r="K57" s="774" t="s">
        <v>321</v>
      </c>
      <c r="L57" s="716" t="s">
        <v>321</v>
      </c>
      <c r="M57" s="241" t="s">
        <v>321</v>
      </c>
      <c r="N57" s="241" t="s">
        <v>321</v>
      </c>
      <c r="O57" s="241" t="s">
        <v>321</v>
      </c>
      <c r="P57" s="241" t="s">
        <v>321</v>
      </c>
      <c r="Q57" s="243" t="s">
        <v>321</v>
      </c>
    </row>
    <row r="58" spans="1:17" s="195" customFormat="1" ht="14.1" customHeight="1" x14ac:dyDescent="0.25">
      <c r="A58" s="193" t="s">
        <v>54</v>
      </c>
      <c r="B58" s="28" t="s">
        <v>779</v>
      </c>
      <c r="C58" s="104">
        <v>0</v>
      </c>
      <c r="D58" s="770" t="s">
        <v>321</v>
      </c>
      <c r="E58" s="28" t="s">
        <v>321</v>
      </c>
      <c r="F58" s="28" t="s">
        <v>321</v>
      </c>
      <c r="G58" s="28" t="s">
        <v>321</v>
      </c>
      <c r="H58" s="28" t="s">
        <v>321</v>
      </c>
      <c r="I58" s="46" t="s">
        <v>321</v>
      </c>
      <c r="J58" s="28" t="s">
        <v>321</v>
      </c>
      <c r="K58" s="28" t="s">
        <v>321</v>
      </c>
      <c r="L58" s="46" t="s">
        <v>321</v>
      </c>
      <c r="M58" s="28" t="s">
        <v>321</v>
      </c>
      <c r="N58" s="28" t="s">
        <v>321</v>
      </c>
      <c r="O58" s="28" t="s">
        <v>321</v>
      </c>
      <c r="P58" s="28" t="s">
        <v>321</v>
      </c>
      <c r="Q58" s="46" t="s">
        <v>321</v>
      </c>
    </row>
    <row r="59" spans="1:17" s="195" customFormat="1" ht="14.1" customHeight="1" x14ac:dyDescent="0.25">
      <c r="A59" s="193" t="s">
        <v>55</v>
      </c>
      <c r="B59" s="28" t="s">
        <v>779</v>
      </c>
      <c r="C59" s="104">
        <v>0</v>
      </c>
      <c r="D59" s="770" t="s">
        <v>321</v>
      </c>
      <c r="E59" s="28" t="s">
        <v>321</v>
      </c>
      <c r="F59" s="28" t="s">
        <v>321</v>
      </c>
      <c r="G59" s="28" t="s">
        <v>321</v>
      </c>
      <c r="H59" s="28" t="s">
        <v>321</v>
      </c>
      <c r="I59" s="46" t="s">
        <v>321</v>
      </c>
      <c r="J59" s="28" t="s">
        <v>321</v>
      </c>
      <c r="K59" s="28" t="s">
        <v>321</v>
      </c>
      <c r="L59" s="46" t="s">
        <v>321</v>
      </c>
      <c r="M59" s="28" t="s">
        <v>321</v>
      </c>
      <c r="N59" s="28" t="s">
        <v>321</v>
      </c>
      <c r="O59" s="28" t="s">
        <v>321</v>
      </c>
      <c r="P59" s="28" t="s">
        <v>321</v>
      </c>
      <c r="Q59" s="46" t="s">
        <v>321</v>
      </c>
    </row>
    <row r="60" spans="1:17" s="195" customFormat="1" ht="14.1" customHeight="1" x14ac:dyDescent="0.25">
      <c r="A60" s="198" t="s">
        <v>56</v>
      </c>
      <c r="B60" s="210"/>
      <c r="C60" s="430">
        <v>551</v>
      </c>
      <c r="D60" s="768">
        <v>129520</v>
      </c>
      <c r="E60" s="430">
        <v>925</v>
      </c>
      <c r="F60" s="758">
        <v>941.22179407270858</v>
      </c>
      <c r="G60" s="758">
        <v>0.98299999999999998</v>
      </c>
      <c r="H60" s="758">
        <v>0.92100000000000004</v>
      </c>
      <c r="I60" s="762">
        <v>1.048</v>
      </c>
      <c r="J60" s="430">
        <v>254</v>
      </c>
      <c r="K60" s="760">
        <v>0.08</v>
      </c>
      <c r="L60" s="761">
        <v>0.04</v>
      </c>
      <c r="M60" s="758">
        <v>0</v>
      </c>
      <c r="N60" s="758">
        <v>0.373</v>
      </c>
      <c r="O60" s="758">
        <v>0.78800000000000003</v>
      </c>
      <c r="P60" s="758">
        <v>1.427</v>
      </c>
      <c r="Q60" s="762">
        <v>1.9630000000000001</v>
      </c>
    </row>
    <row r="61" spans="1:17" x14ac:dyDescent="0.25">
      <c r="K61" s="166"/>
      <c r="L61" s="165"/>
      <c r="M61" s="165"/>
    </row>
    <row r="62" spans="1:17" x14ac:dyDescent="0.25">
      <c r="K62" s="166"/>
      <c r="L62" s="165"/>
      <c r="M62" s="165"/>
    </row>
    <row r="63" spans="1:17" x14ac:dyDescent="0.25">
      <c r="A63" s="98" t="s">
        <v>669</v>
      </c>
      <c r="D63" s="162"/>
      <c r="E63" s="162"/>
      <c r="H63" s="113"/>
      <c r="I63" s="113"/>
    </row>
    <row r="64" spans="1:17" x14ac:dyDescent="0.25">
      <c r="A64" s="98" t="s">
        <v>477</v>
      </c>
      <c r="D64" s="162"/>
      <c r="E64" s="162"/>
      <c r="H64" s="113"/>
      <c r="I64" s="113"/>
    </row>
    <row r="65" spans="1:13" x14ac:dyDescent="0.25">
      <c r="A65" s="163" t="s">
        <v>928</v>
      </c>
      <c r="D65" s="162"/>
      <c r="E65" s="162"/>
      <c r="H65" s="113"/>
      <c r="I65" s="113"/>
    </row>
    <row r="66" spans="1:13" x14ac:dyDescent="0.25">
      <c r="A66" s="163" t="s">
        <v>878</v>
      </c>
      <c r="K66" s="113"/>
    </row>
    <row r="67" spans="1:13" x14ac:dyDescent="0.25">
      <c r="A67" s="98" t="s">
        <v>476</v>
      </c>
    </row>
    <row r="68" spans="1:13" x14ac:dyDescent="0.25">
      <c r="A68" s="98" t="s">
        <v>670</v>
      </c>
    </row>
    <row r="69" spans="1:13" x14ac:dyDescent="0.25">
      <c r="A69" s="163" t="s">
        <v>823</v>
      </c>
      <c r="E69" s="119"/>
      <c r="F69" s="238"/>
      <c r="G69" s="238"/>
      <c r="H69" s="238"/>
      <c r="I69" s="238"/>
      <c r="J69" s="119"/>
      <c r="L69" s="119"/>
      <c r="M69" s="119"/>
    </row>
    <row r="70" spans="1:13" x14ac:dyDescent="0.25">
      <c r="A70" s="163" t="s">
        <v>671</v>
      </c>
    </row>
    <row r="71" spans="1:13" x14ac:dyDescent="0.25">
      <c r="A71" s="339" t="s">
        <v>672</v>
      </c>
    </row>
    <row r="72" spans="1:13" x14ac:dyDescent="0.25">
      <c r="A72" s="163" t="s">
        <v>347</v>
      </c>
    </row>
    <row r="73" spans="1:13" x14ac:dyDescent="0.25">
      <c r="A73" s="163"/>
    </row>
    <row r="75" spans="1:13" x14ac:dyDescent="0.25">
      <c r="A75" s="113"/>
    </row>
    <row r="76" spans="1:13" x14ac:dyDescent="0.25">
      <c r="A76" s="113"/>
    </row>
    <row r="77" spans="1:13" x14ac:dyDescent="0.25">
      <c r="A77" s="113"/>
    </row>
    <row r="78" spans="1:13" x14ac:dyDescent="0.25">
      <c r="A78" s="113"/>
    </row>
    <row r="79" spans="1:13" x14ac:dyDescent="0.25">
      <c r="A79" s="113"/>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election activeCell="J5" sqref="J5"/>
    </sheetView>
  </sheetViews>
  <sheetFormatPr defaultColWidth="9.109375" defaultRowHeight="13.2" x14ac:dyDescent="0.25"/>
  <cols>
    <col min="1" max="1" width="16.88671875" style="114" customWidth="1"/>
    <col min="2" max="5" width="12.6640625" style="113" customWidth="1"/>
    <col min="6" max="7" width="12.6640625" style="162" customWidth="1"/>
    <col min="8" max="9" width="9.109375" style="162" customWidth="1"/>
    <col min="10" max="10" width="11.88671875" style="113" customWidth="1"/>
    <col min="11" max="11" width="12.6640625" style="119" customWidth="1"/>
    <col min="12" max="12" width="12.6640625" style="113" customWidth="1"/>
    <col min="13" max="17" width="9.109375" style="113" customWidth="1"/>
    <col min="18" max="19" width="9.109375" style="113"/>
    <col min="20" max="20" width="6.88671875" style="113" customWidth="1"/>
    <col min="21" max="16384" width="9.109375" style="113"/>
  </cols>
  <sheetData>
    <row r="1" spans="1:18" s="114" customFormat="1" ht="13.2" customHeight="1" x14ac:dyDescent="0.25">
      <c r="A1" s="1052" t="s">
        <v>116</v>
      </c>
      <c r="B1" s="1053"/>
      <c r="C1" s="1053"/>
      <c r="D1" s="1053"/>
      <c r="E1" s="1053"/>
      <c r="F1" s="1053"/>
      <c r="G1" s="1053"/>
      <c r="H1" s="1053"/>
      <c r="I1" s="1053"/>
      <c r="J1" s="1053"/>
      <c r="K1" s="1053"/>
      <c r="L1" s="1053"/>
      <c r="M1" s="1053"/>
      <c r="N1" s="1053"/>
      <c r="O1" s="1053"/>
      <c r="P1" s="1053"/>
      <c r="Q1" s="1054"/>
    </row>
    <row r="2" spans="1:18" s="114" customFormat="1" ht="13.2" customHeight="1" x14ac:dyDescent="0.25">
      <c r="A2" s="992" t="s">
        <v>581</v>
      </c>
      <c r="B2" s="988"/>
      <c r="C2" s="988"/>
      <c r="D2" s="988"/>
      <c r="E2" s="988"/>
      <c r="F2" s="988"/>
      <c r="G2" s="988"/>
      <c r="H2" s="988"/>
      <c r="I2" s="988"/>
      <c r="J2" s="988"/>
      <c r="K2" s="988"/>
      <c r="L2" s="988"/>
      <c r="M2" s="988"/>
      <c r="N2" s="988"/>
      <c r="O2" s="988"/>
      <c r="P2" s="988"/>
      <c r="Q2" s="1055"/>
    </row>
    <row r="3" spans="1:18" s="114" customFormat="1" ht="16.2" customHeight="1" thickBot="1" x14ac:dyDescent="0.3">
      <c r="A3" s="993" t="s">
        <v>514</v>
      </c>
      <c r="B3" s="994"/>
      <c r="C3" s="994"/>
      <c r="D3" s="994"/>
      <c r="E3" s="994"/>
      <c r="F3" s="994"/>
      <c r="G3" s="994"/>
      <c r="H3" s="994"/>
      <c r="I3" s="994"/>
      <c r="J3" s="994"/>
      <c r="K3" s="994"/>
      <c r="L3" s="994"/>
      <c r="M3" s="994"/>
      <c r="N3" s="994"/>
      <c r="O3" s="994"/>
      <c r="P3" s="994"/>
      <c r="Q3" s="1056"/>
    </row>
    <row r="4" spans="1:18" s="118" customFormat="1" ht="16.2" thickTop="1" x14ac:dyDescent="0.25">
      <c r="A4" s="16"/>
      <c r="B4" s="182"/>
      <c r="C4" s="11"/>
      <c r="D4" s="129"/>
      <c r="E4" s="1046" t="s">
        <v>57</v>
      </c>
      <c r="F4" s="1046"/>
      <c r="G4" s="153"/>
      <c r="H4" s="1047" t="s">
        <v>58</v>
      </c>
      <c r="I4" s="1048"/>
      <c r="J4" s="1049" t="s">
        <v>71</v>
      </c>
      <c r="K4" s="1050"/>
      <c r="L4" s="1051"/>
      <c r="M4" s="1044" t="s">
        <v>70</v>
      </c>
      <c r="N4" s="1044"/>
      <c r="O4" s="1044"/>
      <c r="P4" s="1044"/>
      <c r="Q4" s="1045"/>
      <c r="R4" s="11"/>
    </row>
    <row r="5" spans="1:18" s="118" customFormat="1" ht="57" customHeight="1" x14ac:dyDescent="0.25">
      <c r="A5" s="115" t="s">
        <v>1</v>
      </c>
      <c r="B5" s="13" t="s">
        <v>69</v>
      </c>
      <c r="C5" s="26" t="s">
        <v>459</v>
      </c>
      <c r="D5" s="12" t="s">
        <v>284</v>
      </c>
      <c r="E5" s="688" t="s">
        <v>59</v>
      </c>
      <c r="F5" s="21" t="s">
        <v>60</v>
      </c>
      <c r="G5" s="21" t="s">
        <v>61</v>
      </c>
      <c r="H5" s="21" t="s">
        <v>66</v>
      </c>
      <c r="I5" s="22" t="s">
        <v>67</v>
      </c>
      <c r="J5" s="13" t="s">
        <v>226</v>
      </c>
      <c r="K5" s="26" t="s">
        <v>223</v>
      </c>
      <c r="L5" s="27" t="s">
        <v>224</v>
      </c>
      <c r="M5" s="23">
        <v>0.1</v>
      </c>
      <c r="N5" s="23">
        <v>0.25</v>
      </c>
      <c r="O5" s="20" t="s">
        <v>68</v>
      </c>
      <c r="P5" s="23">
        <v>0.75</v>
      </c>
      <c r="Q5" s="24">
        <v>0.9</v>
      </c>
    </row>
    <row r="6" spans="1:18" s="195" customFormat="1" ht="14.1" customHeight="1" x14ac:dyDescent="0.25">
      <c r="A6" s="193" t="s">
        <v>5</v>
      </c>
      <c r="B6" s="28" t="s">
        <v>779</v>
      </c>
      <c r="C6" s="104">
        <v>2</v>
      </c>
      <c r="D6" s="770" t="s">
        <v>321</v>
      </c>
      <c r="E6" s="28" t="s">
        <v>321</v>
      </c>
      <c r="F6" s="28" t="s">
        <v>321</v>
      </c>
      <c r="G6" s="28" t="s">
        <v>321</v>
      </c>
      <c r="H6" s="32" t="s">
        <v>321</v>
      </c>
      <c r="I6" s="46" t="s">
        <v>321</v>
      </c>
      <c r="J6" s="714" t="s">
        <v>321</v>
      </c>
      <c r="K6" s="32" t="s">
        <v>321</v>
      </c>
      <c r="L6" s="46" t="s">
        <v>321</v>
      </c>
      <c r="M6" s="28" t="s">
        <v>321</v>
      </c>
      <c r="N6" s="28" t="s">
        <v>321</v>
      </c>
      <c r="O6" s="28" t="s">
        <v>321</v>
      </c>
      <c r="P6" s="28" t="s">
        <v>321</v>
      </c>
      <c r="Q6" s="46" t="s">
        <v>321</v>
      </c>
    </row>
    <row r="7" spans="1:18" s="195" customFormat="1" ht="14.1" customHeight="1" x14ac:dyDescent="0.25">
      <c r="A7" s="193" t="s">
        <v>6</v>
      </c>
      <c r="B7" s="28" t="s">
        <v>779</v>
      </c>
      <c r="C7" s="104">
        <v>2</v>
      </c>
      <c r="D7" s="770" t="s">
        <v>321</v>
      </c>
      <c r="E7" s="28" t="s">
        <v>321</v>
      </c>
      <c r="F7" s="28" t="s">
        <v>321</v>
      </c>
      <c r="G7" s="28" t="s">
        <v>321</v>
      </c>
      <c r="H7" s="32" t="s">
        <v>321</v>
      </c>
      <c r="I7" s="46" t="s">
        <v>321</v>
      </c>
      <c r="J7" s="714" t="s">
        <v>321</v>
      </c>
      <c r="K7" s="32" t="s">
        <v>321</v>
      </c>
      <c r="L7" s="46" t="s">
        <v>321</v>
      </c>
      <c r="M7" s="28" t="s">
        <v>321</v>
      </c>
      <c r="N7" s="28" t="s">
        <v>321</v>
      </c>
      <c r="O7" s="28" t="s">
        <v>321</v>
      </c>
      <c r="P7" s="28" t="s">
        <v>321</v>
      </c>
      <c r="Q7" s="46" t="s">
        <v>321</v>
      </c>
    </row>
    <row r="8" spans="1:18" s="195" customFormat="1" ht="14.1" customHeight="1" x14ac:dyDescent="0.25">
      <c r="A8" s="193" t="s">
        <v>7</v>
      </c>
      <c r="B8" s="28" t="s">
        <v>779</v>
      </c>
      <c r="C8" s="104">
        <v>1</v>
      </c>
      <c r="D8" s="770" t="s">
        <v>321</v>
      </c>
      <c r="E8" s="28" t="s">
        <v>321</v>
      </c>
      <c r="F8" s="28" t="s">
        <v>321</v>
      </c>
      <c r="G8" s="28" t="s">
        <v>321</v>
      </c>
      <c r="H8" s="32" t="s">
        <v>321</v>
      </c>
      <c r="I8" s="46" t="s">
        <v>321</v>
      </c>
      <c r="J8" s="714" t="s">
        <v>321</v>
      </c>
      <c r="K8" s="32" t="s">
        <v>321</v>
      </c>
      <c r="L8" s="46" t="s">
        <v>321</v>
      </c>
      <c r="M8" s="28" t="s">
        <v>321</v>
      </c>
      <c r="N8" s="28" t="s">
        <v>321</v>
      </c>
      <c r="O8" s="28" t="s">
        <v>321</v>
      </c>
      <c r="P8" s="28" t="s">
        <v>321</v>
      </c>
      <c r="Q8" s="46" t="s">
        <v>321</v>
      </c>
    </row>
    <row r="9" spans="1:18" s="195" customFormat="1" ht="14.1" customHeight="1" x14ac:dyDescent="0.25">
      <c r="A9" s="193" t="s">
        <v>8</v>
      </c>
      <c r="B9" s="28" t="s">
        <v>779</v>
      </c>
      <c r="C9" s="104">
        <v>4</v>
      </c>
      <c r="D9" s="770" t="s">
        <v>321</v>
      </c>
      <c r="E9" s="28" t="s">
        <v>321</v>
      </c>
      <c r="F9" s="28" t="s">
        <v>321</v>
      </c>
      <c r="G9" s="28" t="s">
        <v>321</v>
      </c>
      <c r="H9" s="32" t="s">
        <v>321</v>
      </c>
      <c r="I9" s="46" t="s">
        <v>321</v>
      </c>
      <c r="J9" s="714" t="s">
        <v>321</v>
      </c>
      <c r="K9" s="32" t="s">
        <v>321</v>
      </c>
      <c r="L9" s="46" t="s">
        <v>321</v>
      </c>
      <c r="M9" s="28" t="s">
        <v>321</v>
      </c>
      <c r="N9" s="28" t="s">
        <v>321</v>
      </c>
      <c r="O9" s="28" t="s">
        <v>321</v>
      </c>
      <c r="P9" s="28" t="s">
        <v>321</v>
      </c>
      <c r="Q9" s="46" t="s">
        <v>321</v>
      </c>
    </row>
    <row r="10" spans="1:18" s="195" customFormat="1" ht="14.1" customHeight="1" x14ac:dyDescent="0.25">
      <c r="A10" s="193" t="s">
        <v>9</v>
      </c>
      <c r="B10" s="28" t="s">
        <v>778</v>
      </c>
      <c r="C10" s="104">
        <v>228</v>
      </c>
      <c r="D10" s="653">
        <v>36283</v>
      </c>
      <c r="E10" s="104">
        <v>107</v>
      </c>
      <c r="F10" s="572">
        <v>120.90345466546009</v>
      </c>
      <c r="G10" s="572">
        <v>0.88500000000000001</v>
      </c>
      <c r="H10" s="565">
        <v>0.72899999999999998</v>
      </c>
      <c r="I10" s="567">
        <v>1.0649999999999999</v>
      </c>
      <c r="J10" s="103">
        <v>37</v>
      </c>
      <c r="K10" s="566">
        <v>0</v>
      </c>
      <c r="L10" s="574">
        <v>0</v>
      </c>
      <c r="M10" s="572">
        <v>0</v>
      </c>
      <c r="N10" s="572">
        <v>0</v>
      </c>
      <c r="O10" s="572">
        <v>0.67100000000000004</v>
      </c>
      <c r="P10" s="572">
        <v>1.1180000000000001</v>
      </c>
      <c r="Q10" s="567">
        <v>1.802</v>
      </c>
    </row>
    <row r="11" spans="1:18" s="195" customFormat="1" ht="14.1" customHeight="1" x14ac:dyDescent="0.25">
      <c r="A11" s="193" t="s">
        <v>10</v>
      </c>
      <c r="B11" s="28" t="s">
        <v>779</v>
      </c>
      <c r="C11" s="104">
        <v>17</v>
      </c>
      <c r="D11" s="653">
        <v>2757</v>
      </c>
      <c r="E11" s="104">
        <v>6</v>
      </c>
      <c r="F11" s="572">
        <v>8.7735387368836975</v>
      </c>
      <c r="G11" s="572">
        <v>0.68400000000000005</v>
      </c>
      <c r="H11" s="565">
        <v>0.27700000000000002</v>
      </c>
      <c r="I11" s="567">
        <v>1.4219999999999999</v>
      </c>
      <c r="J11" s="103">
        <v>3</v>
      </c>
      <c r="K11" s="32" t="s">
        <v>321</v>
      </c>
      <c r="L11" s="46" t="s">
        <v>321</v>
      </c>
      <c r="M11" s="28" t="s">
        <v>321</v>
      </c>
      <c r="N11" s="28" t="s">
        <v>321</v>
      </c>
      <c r="O11" s="28" t="s">
        <v>321</v>
      </c>
      <c r="P11" s="28" t="s">
        <v>321</v>
      </c>
      <c r="Q11" s="46" t="s">
        <v>321</v>
      </c>
    </row>
    <row r="12" spans="1:18" s="195" customFormat="1" ht="14.1" customHeight="1" x14ac:dyDescent="0.25">
      <c r="A12" s="193" t="s">
        <v>11</v>
      </c>
      <c r="B12" s="28" t="s">
        <v>779</v>
      </c>
      <c r="C12" s="104">
        <v>2</v>
      </c>
      <c r="D12" s="770" t="s">
        <v>321</v>
      </c>
      <c r="E12" s="28" t="s">
        <v>321</v>
      </c>
      <c r="F12" s="28" t="s">
        <v>321</v>
      </c>
      <c r="G12" s="28" t="s">
        <v>321</v>
      </c>
      <c r="H12" s="32" t="s">
        <v>321</v>
      </c>
      <c r="I12" s="46" t="s">
        <v>321</v>
      </c>
      <c r="J12" s="714" t="s">
        <v>321</v>
      </c>
      <c r="K12" s="32" t="s">
        <v>321</v>
      </c>
      <c r="L12" s="46" t="s">
        <v>321</v>
      </c>
      <c r="M12" s="28" t="s">
        <v>321</v>
      </c>
      <c r="N12" s="28" t="s">
        <v>321</v>
      </c>
      <c r="O12" s="28" t="s">
        <v>321</v>
      </c>
      <c r="P12" s="28" t="s">
        <v>321</v>
      </c>
      <c r="Q12" s="46" t="s">
        <v>321</v>
      </c>
    </row>
    <row r="13" spans="1:18" s="195" customFormat="1" ht="14.1" customHeight="1" x14ac:dyDescent="0.25">
      <c r="A13" s="193" t="s">
        <v>220</v>
      </c>
      <c r="B13" s="28" t="s">
        <v>779</v>
      </c>
      <c r="C13" s="104">
        <v>0</v>
      </c>
      <c r="D13" s="770" t="s">
        <v>321</v>
      </c>
      <c r="E13" s="28" t="s">
        <v>321</v>
      </c>
      <c r="F13" s="28" t="s">
        <v>321</v>
      </c>
      <c r="G13" s="28" t="s">
        <v>321</v>
      </c>
      <c r="H13" s="32" t="s">
        <v>321</v>
      </c>
      <c r="I13" s="46" t="s">
        <v>321</v>
      </c>
      <c r="J13" s="714" t="s">
        <v>321</v>
      </c>
      <c r="K13" s="32" t="s">
        <v>321</v>
      </c>
      <c r="L13" s="46" t="s">
        <v>321</v>
      </c>
      <c r="M13" s="28" t="s">
        <v>321</v>
      </c>
      <c r="N13" s="28" t="s">
        <v>321</v>
      </c>
      <c r="O13" s="28" t="s">
        <v>321</v>
      </c>
      <c r="P13" s="28" t="s">
        <v>321</v>
      </c>
      <c r="Q13" s="46" t="s">
        <v>321</v>
      </c>
    </row>
    <row r="14" spans="1:18" s="195" customFormat="1" ht="14.1" customHeight="1" x14ac:dyDescent="0.25">
      <c r="A14" s="193" t="s">
        <v>12</v>
      </c>
      <c r="B14" s="28"/>
      <c r="C14" s="104">
        <v>0</v>
      </c>
      <c r="D14" s="770" t="s">
        <v>321</v>
      </c>
      <c r="E14" s="28" t="s">
        <v>321</v>
      </c>
      <c r="F14" s="28" t="s">
        <v>321</v>
      </c>
      <c r="G14" s="28" t="s">
        <v>321</v>
      </c>
      <c r="H14" s="32" t="s">
        <v>321</v>
      </c>
      <c r="I14" s="46" t="s">
        <v>321</v>
      </c>
      <c r="J14" s="714" t="s">
        <v>321</v>
      </c>
      <c r="K14" s="32" t="s">
        <v>321</v>
      </c>
      <c r="L14" s="46" t="s">
        <v>321</v>
      </c>
      <c r="M14" s="28" t="s">
        <v>321</v>
      </c>
      <c r="N14" s="28" t="s">
        <v>321</v>
      </c>
      <c r="O14" s="28" t="s">
        <v>321</v>
      </c>
      <c r="P14" s="28" t="s">
        <v>321</v>
      </c>
      <c r="Q14" s="46" t="s">
        <v>321</v>
      </c>
    </row>
    <row r="15" spans="1:18" s="195" customFormat="1" ht="14.1" customHeight="1" x14ac:dyDescent="0.25">
      <c r="A15" s="193" t="s">
        <v>13</v>
      </c>
      <c r="B15" s="28" t="s">
        <v>779</v>
      </c>
      <c r="C15" s="104">
        <v>6</v>
      </c>
      <c r="D15" s="653">
        <v>1239</v>
      </c>
      <c r="E15" s="104">
        <v>3</v>
      </c>
      <c r="F15" s="572">
        <v>4.3394288518600179</v>
      </c>
      <c r="G15" s="572">
        <v>0.69099999999999995</v>
      </c>
      <c r="H15" s="565">
        <v>0.17599999999999999</v>
      </c>
      <c r="I15" s="567">
        <v>1.8819999999999999</v>
      </c>
      <c r="J15" s="103">
        <v>2</v>
      </c>
      <c r="K15" s="32" t="s">
        <v>321</v>
      </c>
      <c r="L15" s="46" t="s">
        <v>321</v>
      </c>
      <c r="M15" s="28" t="s">
        <v>321</v>
      </c>
      <c r="N15" s="28" t="s">
        <v>321</v>
      </c>
      <c r="O15" s="28" t="s">
        <v>321</v>
      </c>
      <c r="P15" s="28" t="s">
        <v>321</v>
      </c>
      <c r="Q15" s="46" t="s">
        <v>321</v>
      </c>
    </row>
    <row r="16" spans="1:18" s="195" customFormat="1" ht="14.1" customHeight="1" x14ac:dyDescent="0.25">
      <c r="A16" s="193" t="s">
        <v>14</v>
      </c>
      <c r="B16" s="28" t="s">
        <v>779</v>
      </c>
      <c r="C16" s="104">
        <v>9</v>
      </c>
      <c r="D16" s="653">
        <v>3395</v>
      </c>
      <c r="E16" s="104">
        <v>10</v>
      </c>
      <c r="F16" s="572">
        <v>13.717308345344748</v>
      </c>
      <c r="G16" s="572">
        <v>0.72899999999999998</v>
      </c>
      <c r="H16" s="565">
        <v>0.37</v>
      </c>
      <c r="I16" s="567">
        <v>1.2989999999999999</v>
      </c>
      <c r="J16" s="103">
        <v>6</v>
      </c>
      <c r="K16" s="32" t="s">
        <v>321</v>
      </c>
      <c r="L16" s="46" t="s">
        <v>321</v>
      </c>
      <c r="M16" s="28" t="s">
        <v>321</v>
      </c>
      <c r="N16" s="28" t="s">
        <v>321</v>
      </c>
      <c r="O16" s="28" t="s">
        <v>321</v>
      </c>
      <c r="P16" s="28" t="s">
        <v>321</v>
      </c>
      <c r="Q16" s="46" t="s">
        <v>321</v>
      </c>
    </row>
    <row r="17" spans="1:17" s="195" customFormat="1" ht="14.1" customHeight="1" x14ac:dyDescent="0.25">
      <c r="A17" s="193" t="s">
        <v>317</v>
      </c>
      <c r="B17" s="28" t="s">
        <v>779</v>
      </c>
      <c r="C17" s="104">
        <v>0</v>
      </c>
      <c r="D17" s="770" t="s">
        <v>321</v>
      </c>
      <c r="E17" s="28" t="s">
        <v>321</v>
      </c>
      <c r="F17" s="28" t="s">
        <v>321</v>
      </c>
      <c r="G17" s="28" t="s">
        <v>321</v>
      </c>
      <c r="H17" s="32" t="s">
        <v>321</v>
      </c>
      <c r="I17" s="46" t="s">
        <v>321</v>
      </c>
      <c r="J17" s="714" t="s">
        <v>321</v>
      </c>
      <c r="K17" s="32" t="s">
        <v>321</v>
      </c>
      <c r="L17" s="46" t="s">
        <v>321</v>
      </c>
      <c r="M17" s="28" t="s">
        <v>321</v>
      </c>
      <c r="N17" s="28" t="s">
        <v>321</v>
      </c>
      <c r="O17" s="28" t="s">
        <v>321</v>
      </c>
      <c r="P17" s="28" t="s">
        <v>321</v>
      </c>
      <c r="Q17" s="46" t="s">
        <v>321</v>
      </c>
    </row>
    <row r="18" spans="1:17" s="195" customFormat="1" ht="14.1" customHeight="1" x14ac:dyDescent="0.25">
      <c r="A18" s="193" t="s">
        <v>15</v>
      </c>
      <c r="B18" s="28" t="s">
        <v>779</v>
      </c>
      <c r="C18" s="104">
        <v>0</v>
      </c>
      <c r="D18" s="770" t="s">
        <v>321</v>
      </c>
      <c r="E18" s="28" t="s">
        <v>321</v>
      </c>
      <c r="F18" s="28" t="s">
        <v>321</v>
      </c>
      <c r="G18" s="28" t="s">
        <v>321</v>
      </c>
      <c r="H18" s="32" t="s">
        <v>321</v>
      </c>
      <c r="I18" s="46" t="s">
        <v>321</v>
      </c>
      <c r="J18" s="714" t="s">
        <v>321</v>
      </c>
      <c r="K18" s="32" t="s">
        <v>321</v>
      </c>
      <c r="L18" s="46" t="s">
        <v>321</v>
      </c>
      <c r="M18" s="28" t="s">
        <v>321</v>
      </c>
      <c r="N18" s="28" t="s">
        <v>321</v>
      </c>
      <c r="O18" s="28" t="s">
        <v>321</v>
      </c>
      <c r="P18" s="28" t="s">
        <v>321</v>
      </c>
      <c r="Q18" s="46" t="s">
        <v>321</v>
      </c>
    </row>
    <row r="19" spans="1:17" s="195" customFormat="1" ht="14.1" customHeight="1" x14ac:dyDescent="0.25">
      <c r="A19" s="193" t="s">
        <v>16</v>
      </c>
      <c r="B19" s="28" t="s">
        <v>779</v>
      </c>
      <c r="C19" s="104">
        <v>1</v>
      </c>
      <c r="D19" s="770" t="s">
        <v>321</v>
      </c>
      <c r="E19" s="28" t="s">
        <v>321</v>
      </c>
      <c r="F19" s="28" t="s">
        <v>321</v>
      </c>
      <c r="G19" s="28" t="s">
        <v>321</v>
      </c>
      <c r="H19" s="32" t="s">
        <v>321</v>
      </c>
      <c r="I19" s="46" t="s">
        <v>321</v>
      </c>
      <c r="J19" s="714" t="s">
        <v>321</v>
      </c>
      <c r="K19" s="32" t="s">
        <v>321</v>
      </c>
      <c r="L19" s="46" t="s">
        <v>321</v>
      </c>
      <c r="M19" s="28" t="s">
        <v>321</v>
      </c>
      <c r="N19" s="28" t="s">
        <v>321</v>
      </c>
      <c r="O19" s="28" t="s">
        <v>321</v>
      </c>
      <c r="P19" s="28" t="s">
        <v>321</v>
      </c>
      <c r="Q19" s="46" t="s">
        <v>321</v>
      </c>
    </row>
    <row r="20" spans="1:17" s="195" customFormat="1" ht="14.1" customHeight="1" x14ac:dyDescent="0.25">
      <c r="A20" s="193" t="s">
        <v>17</v>
      </c>
      <c r="B20" s="28" t="s">
        <v>779</v>
      </c>
      <c r="C20" s="104">
        <v>2</v>
      </c>
      <c r="D20" s="770" t="s">
        <v>321</v>
      </c>
      <c r="E20" s="28" t="s">
        <v>321</v>
      </c>
      <c r="F20" s="28" t="s">
        <v>321</v>
      </c>
      <c r="G20" s="28" t="s">
        <v>321</v>
      </c>
      <c r="H20" s="32" t="s">
        <v>321</v>
      </c>
      <c r="I20" s="46" t="s">
        <v>321</v>
      </c>
      <c r="J20" s="714" t="s">
        <v>321</v>
      </c>
      <c r="K20" s="32" t="s">
        <v>321</v>
      </c>
      <c r="L20" s="46" t="s">
        <v>321</v>
      </c>
      <c r="M20" s="28" t="s">
        <v>321</v>
      </c>
      <c r="N20" s="28" t="s">
        <v>321</v>
      </c>
      <c r="O20" s="28" t="s">
        <v>321</v>
      </c>
      <c r="P20" s="28" t="s">
        <v>321</v>
      </c>
      <c r="Q20" s="46" t="s">
        <v>321</v>
      </c>
    </row>
    <row r="21" spans="1:17" s="195" customFormat="1" ht="14.1" customHeight="1" x14ac:dyDescent="0.25">
      <c r="A21" s="193" t="s">
        <v>18</v>
      </c>
      <c r="B21" s="28" t="s">
        <v>779</v>
      </c>
      <c r="C21" s="104">
        <v>3</v>
      </c>
      <c r="D21" s="770" t="s">
        <v>321</v>
      </c>
      <c r="E21" s="28" t="s">
        <v>321</v>
      </c>
      <c r="F21" s="28" t="s">
        <v>321</v>
      </c>
      <c r="G21" s="28" t="s">
        <v>321</v>
      </c>
      <c r="H21" s="32" t="s">
        <v>321</v>
      </c>
      <c r="I21" s="46" t="s">
        <v>321</v>
      </c>
      <c r="J21" s="714" t="s">
        <v>321</v>
      </c>
      <c r="K21" s="32" t="s">
        <v>321</v>
      </c>
      <c r="L21" s="46" t="s">
        <v>321</v>
      </c>
      <c r="M21" s="28" t="s">
        <v>321</v>
      </c>
      <c r="N21" s="28" t="s">
        <v>321</v>
      </c>
      <c r="O21" s="28" t="s">
        <v>321</v>
      </c>
      <c r="P21" s="28" t="s">
        <v>321</v>
      </c>
      <c r="Q21" s="46" t="s">
        <v>321</v>
      </c>
    </row>
    <row r="22" spans="1:17" s="195" customFormat="1" ht="14.1" customHeight="1" x14ac:dyDescent="0.25">
      <c r="A22" s="193" t="s">
        <v>19</v>
      </c>
      <c r="B22" s="28" t="s">
        <v>779</v>
      </c>
      <c r="C22" s="104">
        <v>7</v>
      </c>
      <c r="D22" s="653">
        <v>2523</v>
      </c>
      <c r="E22" s="104">
        <v>7</v>
      </c>
      <c r="F22" s="572">
        <v>9.2871717009902088</v>
      </c>
      <c r="G22" s="572">
        <v>0.754</v>
      </c>
      <c r="H22" s="565">
        <v>0.33</v>
      </c>
      <c r="I22" s="567">
        <v>1.4910000000000001</v>
      </c>
      <c r="J22" s="103">
        <v>5</v>
      </c>
      <c r="K22" s="32" t="s">
        <v>321</v>
      </c>
      <c r="L22" s="46" t="s">
        <v>321</v>
      </c>
      <c r="M22" s="28" t="s">
        <v>321</v>
      </c>
      <c r="N22" s="28" t="s">
        <v>321</v>
      </c>
      <c r="O22" s="28" t="s">
        <v>321</v>
      </c>
      <c r="P22" s="28" t="s">
        <v>321</v>
      </c>
      <c r="Q22" s="46" t="s">
        <v>321</v>
      </c>
    </row>
    <row r="23" spans="1:17" s="195" customFormat="1" ht="14.1" customHeight="1" x14ac:dyDescent="0.25">
      <c r="A23" s="193" t="s">
        <v>20</v>
      </c>
      <c r="B23" s="28" t="s">
        <v>779</v>
      </c>
      <c r="C23" s="104">
        <v>3</v>
      </c>
      <c r="D23" s="770" t="s">
        <v>321</v>
      </c>
      <c r="E23" s="28" t="s">
        <v>321</v>
      </c>
      <c r="F23" s="28" t="s">
        <v>321</v>
      </c>
      <c r="G23" s="28" t="s">
        <v>321</v>
      </c>
      <c r="H23" s="32" t="s">
        <v>321</v>
      </c>
      <c r="I23" s="46" t="s">
        <v>321</v>
      </c>
      <c r="J23" s="714" t="s">
        <v>321</v>
      </c>
      <c r="K23" s="32" t="s">
        <v>321</v>
      </c>
      <c r="L23" s="46" t="s">
        <v>321</v>
      </c>
      <c r="M23" s="28" t="s">
        <v>321</v>
      </c>
      <c r="N23" s="28" t="s">
        <v>321</v>
      </c>
      <c r="O23" s="28" t="s">
        <v>321</v>
      </c>
      <c r="P23" s="28" t="s">
        <v>321</v>
      </c>
      <c r="Q23" s="46" t="s">
        <v>321</v>
      </c>
    </row>
    <row r="24" spans="1:17" s="195" customFormat="1" ht="14.1" customHeight="1" x14ac:dyDescent="0.25">
      <c r="A24" s="193" t="s">
        <v>21</v>
      </c>
      <c r="B24" s="28" t="s">
        <v>779</v>
      </c>
      <c r="C24" s="104">
        <v>1</v>
      </c>
      <c r="D24" s="770" t="s">
        <v>321</v>
      </c>
      <c r="E24" s="28" t="s">
        <v>321</v>
      </c>
      <c r="F24" s="28" t="s">
        <v>321</v>
      </c>
      <c r="G24" s="28" t="s">
        <v>321</v>
      </c>
      <c r="H24" s="32" t="s">
        <v>321</v>
      </c>
      <c r="I24" s="46" t="s">
        <v>321</v>
      </c>
      <c r="J24" s="714" t="s">
        <v>321</v>
      </c>
      <c r="K24" s="32" t="s">
        <v>321</v>
      </c>
      <c r="L24" s="46" t="s">
        <v>321</v>
      </c>
      <c r="M24" s="28" t="s">
        <v>321</v>
      </c>
      <c r="N24" s="28" t="s">
        <v>321</v>
      </c>
      <c r="O24" s="28" t="s">
        <v>321</v>
      </c>
      <c r="P24" s="28" t="s">
        <v>321</v>
      </c>
      <c r="Q24" s="46" t="s">
        <v>321</v>
      </c>
    </row>
    <row r="25" spans="1:17" s="195" customFormat="1" ht="14.1" customHeight="1" x14ac:dyDescent="0.25">
      <c r="A25" s="193" t="s">
        <v>22</v>
      </c>
      <c r="B25" s="28" t="s">
        <v>779</v>
      </c>
      <c r="C25" s="104">
        <v>4</v>
      </c>
      <c r="D25" s="770" t="s">
        <v>321</v>
      </c>
      <c r="E25" s="28" t="s">
        <v>321</v>
      </c>
      <c r="F25" s="28" t="s">
        <v>321</v>
      </c>
      <c r="G25" s="28" t="s">
        <v>321</v>
      </c>
      <c r="H25" s="32" t="s">
        <v>321</v>
      </c>
      <c r="I25" s="46" t="s">
        <v>321</v>
      </c>
      <c r="J25" s="714" t="s">
        <v>321</v>
      </c>
      <c r="K25" s="32" t="s">
        <v>321</v>
      </c>
      <c r="L25" s="46" t="s">
        <v>321</v>
      </c>
      <c r="M25" s="28" t="s">
        <v>321</v>
      </c>
      <c r="N25" s="28" t="s">
        <v>321</v>
      </c>
      <c r="O25" s="28" t="s">
        <v>321</v>
      </c>
      <c r="P25" s="28" t="s">
        <v>321</v>
      </c>
      <c r="Q25" s="46" t="s">
        <v>321</v>
      </c>
    </row>
    <row r="26" spans="1:17" s="195" customFormat="1" ht="14.1" customHeight="1" x14ac:dyDescent="0.25">
      <c r="A26" s="193" t="s">
        <v>23</v>
      </c>
      <c r="B26" s="28" t="s">
        <v>779</v>
      </c>
      <c r="C26" s="104">
        <v>3</v>
      </c>
      <c r="D26" s="770" t="s">
        <v>321</v>
      </c>
      <c r="E26" s="28" t="s">
        <v>321</v>
      </c>
      <c r="F26" s="28" t="s">
        <v>321</v>
      </c>
      <c r="G26" s="28" t="s">
        <v>321</v>
      </c>
      <c r="H26" s="32" t="s">
        <v>321</v>
      </c>
      <c r="I26" s="46" t="s">
        <v>321</v>
      </c>
      <c r="J26" s="714" t="s">
        <v>321</v>
      </c>
      <c r="K26" s="32" t="s">
        <v>321</v>
      </c>
      <c r="L26" s="46" t="s">
        <v>321</v>
      </c>
      <c r="M26" s="28" t="s">
        <v>321</v>
      </c>
      <c r="N26" s="28" t="s">
        <v>321</v>
      </c>
      <c r="O26" s="28" t="s">
        <v>321</v>
      </c>
      <c r="P26" s="28" t="s">
        <v>321</v>
      </c>
      <c r="Q26" s="46" t="s">
        <v>321</v>
      </c>
    </row>
    <row r="27" spans="1:17" s="195" customFormat="1" ht="14.1" customHeight="1" x14ac:dyDescent="0.25">
      <c r="A27" s="193" t="s">
        <v>24</v>
      </c>
      <c r="B27" s="28" t="s">
        <v>779</v>
      </c>
      <c r="C27" s="104">
        <v>6</v>
      </c>
      <c r="D27" s="653">
        <v>1125</v>
      </c>
      <c r="E27" s="104">
        <v>4</v>
      </c>
      <c r="F27" s="572">
        <v>3.9779539744294485</v>
      </c>
      <c r="G27" s="572">
        <v>1.006</v>
      </c>
      <c r="H27" s="565">
        <v>0.32</v>
      </c>
      <c r="I27" s="567">
        <v>2.4249999999999998</v>
      </c>
      <c r="J27" s="103">
        <v>1</v>
      </c>
      <c r="K27" s="32" t="s">
        <v>321</v>
      </c>
      <c r="L27" s="46" t="s">
        <v>321</v>
      </c>
      <c r="M27" s="28" t="s">
        <v>321</v>
      </c>
      <c r="N27" s="28" t="s">
        <v>321</v>
      </c>
      <c r="O27" s="28" t="s">
        <v>321</v>
      </c>
      <c r="P27" s="28" t="s">
        <v>321</v>
      </c>
      <c r="Q27" s="46" t="s">
        <v>321</v>
      </c>
    </row>
    <row r="28" spans="1:17" s="195" customFormat="1" ht="14.1" customHeight="1" x14ac:dyDescent="0.25">
      <c r="A28" s="193" t="s">
        <v>25</v>
      </c>
      <c r="B28" s="28" t="s">
        <v>779</v>
      </c>
      <c r="C28" s="104">
        <v>2</v>
      </c>
      <c r="D28" s="770" t="s">
        <v>321</v>
      </c>
      <c r="E28" s="28" t="s">
        <v>321</v>
      </c>
      <c r="F28" s="28" t="s">
        <v>321</v>
      </c>
      <c r="G28" s="28" t="s">
        <v>321</v>
      </c>
      <c r="H28" s="32" t="s">
        <v>321</v>
      </c>
      <c r="I28" s="46" t="s">
        <v>321</v>
      </c>
      <c r="J28" s="714" t="s">
        <v>321</v>
      </c>
      <c r="K28" s="32" t="s">
        <v>321</v>
      </c>
      <c r="L28" s="46" t="s">
        <v>321</v>
      </c>
      <c r="M28" s="28" t="s">
        <v>321</v>
      </c>
      <c r="N28" s="28" t="s">
        <v>321</v>
      </c>
      <c r="O28" s="28" t="s">
        <v>321</v>
      </c>
      <c r="P28" s="28" t="s">
        <v>321</v>
      </c>
      <c r="Q28" s="46" t="s">
        <v>321</v>
      </c>
    </row>
    <row r="29" spans="1:17" s="195" customFormat="1" ht="14.1" customHeight="1" x14ac:dyDescent="0.25">
      <c r="A29" s="193" t="s">
        <v>26</v>
      </c>
      <c r="B29" s="28" t="s">
        <v>779</v>
      </c>
      <c r="C29" s="104">
        <v>7</v>
      </c>
      <c r="D29" s="653">
        <v>1877</v>
      </c>
      <c r="E29" s="104">
        <v>6</v>
      </c>
      <c r="F29" s="572">
        <v>6.2015242799310739</v>
      </c>
      <c r="G29" s="572">
        <v>0.96799999999999997</v>
      </c>
      <c r="H29" s="565">
        <v>0.39200000000000002</v>
      </c>
      <c r="I29" s="567">
        <v>2.012</v>
      </c>
      <c r="J29" s="103">
        <v>1</v>
      </c>
      <c r="K29" s="32" t="s">
        <v>321</v>
      </c>
      <c r="L29" s="46" t="s">
        <v>321</v>
      </c>
      <c r="M29" s="28" t="s">
        <v>321</v>
      </c>
      <c r="N29" s="28" t="s">
        <v>321</v>
      </c>
      <c r="O29" s="28" t="s">
        <v>321</v>
      </c>
      <c r="P29" s="28" t="s">
        <v>321</v>
      </c>
      <c r="Q29" s="46" t="s">
        <v>321</v>
      </c>
    </row>
    <row r="30" spans="1:17" s="195" customFormat="1" ht="14.1" customHeight="1" x14ac:dyDescent="0.25">
      <c r="A30" s="193" t="s">
        <v>27</v>
      </c>
      <c r="B30" s="28" t="s">
        <v>779</v>
      </c>
      <c r="C30" s="104">
        <v>2</v>
      </c>
      <c r="D30" s="770" t="s">
        <v>321</v>
      </c>
      <c r="E30" s="28" t="s">
        <v>321</v>
      </c>
      <c r="F30" s="28" t="s">
        <v>321</v>
      </c>
      <c r="G30" s="28" t="s">
        <v>321</v>
      </c>
      <c r="H30" s="32" t="s">
        <v>321</v>
      </c>
      <c r="I30" s="46" t="s">
        <v>321</v>
      </c>
      <c r="J30" s="714" t="s">
        <v>321</v>
      </c>
      <c r="K30" s="32" t="s">
        <v>321</v>
      </c>
      <c r="L30" s="46" t="s">
        <v>321</v>
      </c>
      <c r="M30" s="28" t="s">
        <v>321</v>
      </c>
      <c r="N30" s="28" t="s">
        <v>321</v>
      </c>
      <c r="O30" s="28" t="s">
        <v>321</v>
      </c>
      <c r="P30" s="28" t="s">
        <v>321</v>
      </c>
      <c r="Q30" s="46" t="s">
        <v>321</v>
      </c>
    </row>
    <row r="31" spans="1:17" s="195" customFormat="1" ht="14.1" customHeight="1" x14ac:dyDescent="0.25">
      <c r="A31" s="193" t="s">
        <v>28</v>
      </c>
      <c r="B31" s="28"/>
      <c r="C31" s="104">
        <v>7</v>
      </c>
      <c r="D31" s="653">
        <v>1296</v>
      </c>
      <c r="E31" s="104">
        <v>9</v>
      </c>
      <c r="F31" s="572">
        <v>4.4871980605134434</v>
      </c>
      <c r="G31" s="572">
        <v>2.0059999999999998</v>
      </c>
      <c r="H31" s="565">
        <v>0.97799999999999998</v>
      </c>
      <c r="I31" s="567">
        <v>3.681</v>
      </c>
      <c r="J31" s="103">
        <v>2</v>
      </c>
      <c r="K31" s="32" t="s">
        <v>321</v>
      </c>
      <c r="L31" s="46" t="s">
        <v>321</v>
      </c>
      <c r="M31" s="28" t="s">
        <v>321</v>
      </c>
      <c r="N31" s="28" t="s">
        <v>321</v>
      </c>
      <c r="O31" s="28" t="s">
        <v>321</v>
      </c>
      <c r="P31" s="28" t="s">
        <v>321</v>
      </c>
      <c r="Q31" s="46" t="s">
        <v>321</v>
      </c>
    </row>
    <row r="32" spans="1:17" s="195" customFormat="1" ht="14.1" customHeight="1" x14ac:dyDescent="0.25">
      <c r="A32" s="193" t="s">
        <v>29</v>
      </c>
      <c r="B32" s="28" t="s">
        <v>779</v>
      </c>
      <c r="C32" s="104">
        <v>9</v>
      </c>
      <c r="D32" s="653">
        <v>1245</v>
      </c>
      <c r="E32" s="104">
        <v>6</v>
      </c>
      <c r="F32" s="572">
        <v>4.9753254398009448</v>
      </c>
      <c r="G32" s="572">
        <v>1.206</v>
      </c>
      <c r="H32" s="565">
        <v>0.48899999999999999</v>
      </c>
      <c r="I32" s="567">
        <v>2.508</v>
      </c>
      <c r="J32" s="103">
        <v>1</v>
      </c>
      <c r="K32" s="32" t="s">
        <v>321</v>
      </c>
      <c r="L32" s="46" t="s">
        <v>321</v>
      </c>
      <c r="M32" s="28" t="s">
        <v>321</v>
      </c>
      <c r="N32" s="28" t="s">
        <v>321</v>
      </c>
      <c r="O32" s="28" t="s">
        <v>321</v>
      </c>
      <c r="P32" s="28" t="s">
        <v>321</v>
      </c>
      <c r="Q32" s="46" t="s">
        <v>321</v>
      </c>
    </row>
    <row r="33" spans="1:17" s="195" customFormat="1" ht="14.1" customHeight="1" x14ac:dyDescent="0.25">
      <c r="A33" s="193" t="s">
        <v>30</v>
      </c>
      <c r="B33" s="28" t="s">
        <v>779</v>
      </c>
      <c r="C33" s="104">
        <v>2</v>
      </c>
      <c r="D33" s="770" t="s">
        <v>321</v>
      </c>
      <c r="E33" s="28" t="s">
        <v>321</v>
      </c>
      <c r="F33" s="28" t="s">
        <v>321</v>
      </c>
      <c r="G33" s="28" t="s">
        <v>321</v>
      </c>
      <c r="H33" s="32" t="s">
        <v>321</v>
      </c>
      <c r="I33" s="46" t="s">
        <v>321</v>
      </c>
      <c r="J33" s="714" t="s">
        <v>321</v>
      </c>
      <c r="K33" s="32" t="s">
        <v>321</v>
      </c>
      <c r="L33" s="46" t="s">
        <v>321</v>
      </c>
      <c r="M33" s="28" t="s">
        <v>321</v>
      </c>
      <c r="N33" s="28" t="s">
        <v>321</v>
      </c>
      <c r="O33" s="28" t="s">
        <v>321</v>
      </c>
      <c r="P33" s="28" t="s">
        <v>321</v>
      </c>
      <c r="Q33" s="46" t="s">
        <v>321</v>
      </c>
    </row>
    <row r="34" spans="1:17" s="195" customFormat="1" ht="14.1" customHeight="1" x14ac:dyDescent="0.25">
      <c r="A34" s="193" t="s">
        <v>31</v>
      </c>
      <c r="B34" s="28" t="s">
        <v>779</v>
      </c>
      <c r="C34" s="104">
        <v>2</v>
      </c>
      <c r="D34" s="770" t="s">
        <v>321</v>
      </c>
      <c r="E34" s="28" t="s">
        <v>321</v>
      </c>
      <c r="F34" s="28" t="s">
        <v>321</v>
      </c>
      <c r="G34" s="28" t="s">
        <v>321</v>
      </c>
      <c r="H34" s="32" t="s">
        <v>321</v>
      </c>
      <c r="I34" s="46" t="s">
        <v>321</v>
      </c>
      <c r="J34" s="714" t="s">
        <v>321</v>
      </c>
      <c r="K34" s="32" t="s">
        <v>321</v>
      </c>
      <c r="L34" s="46" t="s">
        <v>321</v>
      </c>
      <c r="M34" s="28" t="s">
        <v>321</v>
      </c>
      <c r="N34" s="28" t="s">
        <v>321</v>
      </c>
      <c r="O34" s="28" t="s">
        <v>321</v>
      </c>
      <c r="P34" s="28" t="s">
        <v>321</v>
      </c>
      <c r="Q34" s="46" t="s">
        <v>321</v>
      </c>
    </row>
    <row r="35" spans="1:17" s="195" customFormat="1" ht="14.1" customHeight="1" x14ac:dyDescent="0.25">
      <c r="A35" s="193" t="s">
        <v>32</v>
      </c>
      <c r="B35" s="28" t="s">
        <v>779</v>
      </c>
      <c r="C35" s="104">
        <v>0</v>
      </c>
      <c r="D35" s="770" t="s">
        <v>321</v>
      </c>
      <c r="E35" s="28" t="s">
        <v>321</v>
      </c>
      <c r="F35" s="28" t="s">
        <v>321</v>
      </c>
      <c r="G35" s="28" t="s">
        <v>321</v>
      </c>
      <c r="H35" s="32" t="s">
        <v>321</v>
      </c>
      <c r="I35" s="46" t="s">
        <v>321</v>
      </c>
      <c r="J35" s="714" t="s">
        <v>321</v>
      </c>
      <c r="K35" s="32" t="s">
        <v>321</v>
      </c>
      <c r="L35" s="46" t="s">
        <v>321</v>
      </c>
      <c r="M35" s="28" t="s">
        <v>321</v>
      </c>
      <c r="N35" s="28" t="s">
        <v>321</v>
      </c>
      <c r="O35" s="28" t="s">
        <v>321</v>
      </c>
      <c r="P35" s="28" t="s">
        <v>321</v>
      </c>
      <c r="Q35" s="46" t="s">
        <v>321</v>
      </c>
    </row>
    <row r="36" spans="1:17" s="195" customFormat="1" ht="14.1" customHeight="1" x14ac:dyDescent="0.25">
      <c r="A36" s="193" t="s">
        <v>33</v>
      </c>
      <c r="B36" s="28" t="s">
        <v>779</v>
      </c>
      <c r="C36" s="104">
        <v>1</v>
      </c>
      <c r="D36" s="770" t="s">
        <v>321</v>
      </c>
      <c r="E36" s="28" t="s">
        <v>321</v>
      </c>
      <c r="F36" s="28" t="s">
        <v>321</v>
      </c>
      <c r="G36" s="28" t="s">
        <v>321</v>
      </c>
      <c r="H36" s="32" t="s">
        <v>321</v>
      </c>
      <c r="I36" s="46" t="s">
        <v>321</v>
      </c>
      <c r="J36" s="714" t="s">
        <v>321</v>
      </c>
      <c r="K36" s="32" t="s">
        <v>321</v>
      </c>
      <c r="L36" s="46" t="s">
        <v>321</v>
      </c>
      <c r="M36" s="28" t="s">
        <v>321</v>
      </c>
      <c r="N36" s="28" t="s">
        <v>321</v>
      </c>
      <c r="O36" s="28" t="s">
        <v>321</v>
      </c>
      <c r="P36" s="28" t="s">
        <v>321</v>
      </c>
      <c r="Q36" s="46" t="s">
        <v>321</v>
      </c>
    </row>
    <row r="37" spans="1:17" s="195" customFormat="1" ht="14.1" customHeight="1" x14ac:dyDescent="0.25">
      <c r="A37" s="193" t="s">
        <v>34</v>
      </c>
      <c r="B37" s="28" t="s">
        <v>779</v>
      </c>
      <c r="C37" s="104">
        <v>4</v>
      </c>
      <c r="D37" s="770" t="s">
        <v>321</v>
      </c>
      <c r="E37" s="28" t="s">
        <v>321</v>
      </c>
      <c r="F37" s="28" t="s">
        <v>321</v>
      </c>
      <c r="G37" s="28" t="s">
        <v>321</v>
      </c>
      <c r="H37" s="32" t="s">
        <v>321</v>
      </c>
      <c r="I37" s="46" t="s">
        <v>321</v>
      </c>
      <c r="J37" s="714" t="s">
        <v>321</v>
      </c>
      <c r="K37" s="32" t="s">
        <v>321</v>
      </c>
      <c r="L37" s="46" t="s">
        <v>321</v>
      </c>
      <c r="M37" s="28" t="s">
        <v>321</v>
      </c>
      <c r="N37" s="28" t="s">
        <v>321</v>
      </c>
      <c r="O37" s="28" t="s">
        <v>321</v>
      </c>
      <c r="P37" s="28" t="s">
        <v>321</v>
      </c>
      <c r="Q37" s="46" t="s">
        <v>321</v>
      </c>
    </row>
    <row r="38" spans="1:17" s="195" customFormat="1" ht="14.1" customHeight="1" x14ac:dyDescent="0.25">
      <c r="A38" s="193" t="s">
        <v>35</v>
      </c>
      <c r="B38" s="28" t="s">
        <v>779</v>
      </c>
      <c r="C38" s="104">
        <v>7</v>
      </c>
      <c r="D38" s="653">
        <v>1516</v>
      </c>
      <c r="E38" s="104">
        <v>7</v>
      </c>
      <c r="F38" s="572">
        <v>4.8046847475618568</v>
      </c>
      <c r="G38" s="572">
        <v>1.4570000000000001</v>
      </c>
      <c r="H38" s="565">
        <v>0.63700000000000001</v>
      </c>
      <c r="I38" s="567">
        <v>2.8820000000000001</v>
      </c>
      <c r="J38" s="103">
        <v>2</v>
      </c>
      <c r="K38" s="32" t="s">
        <v>321</v>
      </c>
      <c r="L38" s="46" t="s">
        <v>321</v>
      </c>
      <c r="M38" s="28" t="s">
        <v>321</v>
      </c>
      <c r="N38" s="28" t="s">
        <v>321</v>
      </c>
      <c r="O38" s="28" t="s">
        <v>321</v>
      </c>
      <c r="P38" s="28" t="s">
        <v>321</v>
      </c>
      <c r="Q38" s="46" t="s">
        <v>321</v>
      </c>
    </row>
    <row r="39" spans="1:17" s="195" customFormat="1" ht="14.1" customHeight="1" x14ac:dyDescent="0.25">
      <c r="A39" s="193" t="s">
        <v>36</v>
      </c>
      <c r="B39" s="28" t="s">
        <v>779</v>
      </c>
      <c r="C39" s="104">
        <v>0</v>
      </c>
      <c r="D39" s="770" t="s">
        <v>321</v>
      </c>
      <c r="E39" s="28" t="s">
        <v>321</v>
      </c>
      <c r="F39" s="28" t="s">
        <v>321</v>
      </c>
      <c r="G39" s="28" t="s">
        <v>321</v>
      </c>
      <c r="H39" s="32" t="s">
        <v>321</v>
      </c>
      <c r="I39" s="46" t="s">
        <v>321</v>
      </c>
      <c r="J39" s="714" t="s">
        <v>321</v>
      </c>
      <c r="K39" s="32" t="s">
        <v>321</v>
      </c>
      <c r="L39" s="46" t="s">
        <v>321</v>
      </c>
      <c r="M39" s="28" t="s">
        <v>321</v>
      </c>
      <c r="N39" s="28" t="s">
        <v>321</v>
      </c>
      <c r="O39" s="28" t="s">
        <v>321</v>
      </c>
      <c r="P39" s="28" t="s">
        <v>321</v>
      </c>
      <c r="Q39" s="46" t="s">
        <v>321</v>
      </c>
    </row>
    <row r="40" spans="1:17" s="195" customFormat="1" ht="14.1" customHeight="1" x14ac:dyDescent="0.25">
      <c r="A40" s="193" t="s">
        <v>37</v>
      </c>
      <c r="B40" s="28" t="s">
        <v>778</v>
      </c>
      <c r="C40" s="104">
        <v>17</v>
      </c>
      <c r="D40" s="653">
        <v>3794</v>
      </c>
      <c r="E40" s="104">
        <v>8</v>
      </c>
      <c r="F40" s="572">
        <v>13.350751201295662</v>
      </c>
      <c r="G40" s="572">
        <v>0.59899999999999998</v>
      </c>
      <c r="H40" s="565">
        <v>0.27800000000000002</v>
      </c>
      <c r="I40" s="567">
        <v>1.1379999999999999</v>
      </c>
      <c r="J40" s="103">
        <v>4</v>
      </c>
      <c r="K40" s="32" t="s">
        <v>321</v>
      </c>
      <c r="L40" s="46" t="s">
        <v>321</v>
      </c>
      <c r="M40" s="28" t="s">
        <v>321</v>
      </c>
      <c r="N40" s="28" t="s">
        <v>321</v>
      </c>
      <c r="O40" s="28" t="s">
        <v>321</v>
      </c>
      <c r="P40" s="28" t="s">
        <v>321</v>
      </c>
      <c r="Q40" s="46" t="s">
        <v>321</v>
      </c>
    </row>
    <row r="41" spans="1:17" s="195" customFormat="1" ht="14.1" customHeight="1" x14ac:dyDescent="0.25">
      <c r="A41" s="193" t="s">
        <v>38</v>
      </c>
      <c r="B41" s="28"/>
      <c r="C41" s="104">
        <v>17</v>
      </c>
      <c r="D41" s="653">
        <v>2550</v>
      </c>
      <c r="E41" s="104">
        <v>5</v>
      </c>
      <c r="F41" s="572">
        <v>9.2710492914722753</v>
      </c>
      <c r="G41" s="572">
        <v>0.53900000000000003</v>
      </c>
      <c r="H41" s="565">
        <v>0.19800000000000001</v>
      </c>
      <c r="I41" s="567">
        <v>1.1950000000000001</v>
      </c>
      <c r="J41" s="103">
        <v>2</v>
      </c>
      <c r="K41" s="32" t="s">
        <v>321</v>
      </c>
      <c r="L41" s="46" t="s">
        <v>321</v>
      </c>
      <c r="M41" s="28" t="s">
        <v>321</v>
      </c>
      <c r="N41" s="28" t="s">
        <v>321</v>
      </c>
      <c r="O41" s="28" t="s">
        <v>321</v>
      </c>
      <c r="P41" s="28" t="s">
        <v>321</v>
      </c>
      <c r="Q41" s="46" t="s">
        <v>321</v>
      </c>
    </row>
    <row r="42" spans="1:17" s="195" customFormat="1" ht="14.1" customHeight="1" x14ac:dyDescent="0.25">
      <c r="A42" s="193" t="s">
        <v>39</v>
      </c>
      <c r="B42" s="28" t="s">
        <v>779</v>
      </c>
      <c r="C42" s="104">
        <v>10</v>
      </c>
      <c r="D42" s="653">
        <v>2591</v>
      </c>
      <c r="E42" s="104">
        <v>9</v>
      </c>
      <c r="F42" s="572">
        <v>9.645135094879425</v>
      </c>
      <c r="G42" s="572">
        <v>0.93300000000000005</v>
      </c>
      <c r="H42" s="565">
        <v>0.45500000000000002</v>
      </c>
      <c r="I42" s="567">
        <v>1.712</v>
      </c>
      <c r="J42" s="103">
        <v>3</v>
      </c>
      <c r="K42" s="32" t="s">
        <v>321</v>
      </c>
      <c r="L42" s="46" t="s">
        <v>321</v>
      </c>
      <c r="M42" s="28" t="s">
        <v>321</v>
      </c>
      <c r="N42" s="28" t="s">
        <v>321</v>
      </c>
      <c r="O42" s="28" t="s">
        <v>321</v>
      </c>
      <c r="P42" s="28" t="s">
        <v>321</v>
      </c>
      <c r="Q42" s="46" t="s">
        <v>321</v>
      </c>
    </row>
    <row r="43" spans="1:17" s="195" customFormat="1" ht="14.1" customHeight="1" x14ac:dyDescent="0.25">
      <c r="A43" s="193" t="s">
        <v>40</v>
      </c>
      <c r="B43" s="28" t="s">
        <v>779</v>
      </c>
      <c r="C43" s="104">
        <v>0</v>
      </c>
      <c r="D43" s="770" t="s">
        <v>321</v>
      </c>
      <c r="E43" s="28" t="s">
        <v>321</v>
      </c>
      <c r="F43" s="28" t="s">
        <v>321</v>
      </c>
      <c r="G43" s="28" t="s">
        <v>321</v>
      </c>
      <c r="H43" s="32" t="s">
        <v>321</v>
      </c>
      <c r="I43" s="46" t="s">
        <v>321</v>
      </c>
      <c r="J43" s="714" t="s">
        <v>321</v>
      </c>
      <c r="K43" s="32" t="s">
        <v>321</v>
      </c>
      <c r="L43" s="46" t="s">
        <v>321</v>
      </c>
      <c r="M43" s="28" t="s">
        <v>321</v>
      </c>
      <c r="N43" s="28" t="s">
        <v>321</v>
      </c>
      <c r="O43" s="28" t="s">
        <v>321</v>
      </c>
      <c r="P43" s="28" t="s">
        <v>321</v>
      </c>
      <c r="Q43" s="46" t="s">
        <v>321</v>
      </c>
    </row>
    <row r="44" spans="1:17" s="195" customFormat="1" ht="14.1" customHeight="1" x14ac:dyDescent="0.25">
      <c r="A44" s="193" t="s">
        <v>41</v>
      </c>
      <c r="B44" s="28" t="s">
        <v>778</v>
      </c>
      <c r="C44" s="104">
        <v>23</v>
      </c>
      <c r="D44" s="653">
        <v>6526</v>
      </c>
      <c r="E44" s="104">
        <v>8</v>
      </c>
      <c r="F44" s="572">
        <v>22.388591989394527</v>
      </c>
      <c r="G44" s="572">
        <v>0.35699999999999998</v>
      </c>
      <c r="H44" s="565">
        <v>0.16600000000000001</v>
      </c>
      <c r="I44" s="567">
        <v>0.67900000000000005</v>
      </c>
      <c r="J44" s="103">
        <v>10</v>
      </c>
      <c r="K44" s="566">
        <v>0</v>
      </c>
      <c r="L44" s="574">
        <v>0</v>
      </c>
      <c r="M44" s="28" t="s">
        <v>321</v>
      </c>
      <c r="N44" s="28" t="s">
        <v>321</v>
      </c>
      <c r="O44" s="28" t="s">
        <v>321</v>
      </c>
      <c r="P44" s="28" t="s">
        <v>321</v>
      </c>
      <c r="Q44" s="46" t="s">
        <v>321</v>
      </c>
    </row>
    <row r="45" spans="1:17" s="195" customFormat="1" ht="14.1" customHeight="1" x14ac:dyDescent="0.25">
      <c r="A45" s="193" t="s">
        <v>42</v>
      </c>
      <c r="B45" s="28" t="s">
        <v>778</v>
      </c>
      <c r="C45" s="104">
        <v>37</v>
      </c>
      <c r="D45" s="653">
        <v>7173</v>
      </c>
      <c r="E45" s="104">
        <v>35</v>
      </c>
      <c r="F45" s="572">
        <v>26.958918773037329</v>
      </c>
      <c r="G45" s="572">
        <v>1.298</v>
      </c>
      <c r="H45" s="565">
        <v>0.91800000000000004</v>
      </c>
      <c r="I45" s="567">
        <v>1.786</v>
      </c>
      <c r="J45" s="103">
        <v>10</v>
      </c>
      <c r="K45" s="566">
        <v>0.1</v>
      </c>
      <c r="L45" s="574">
        <v>0</v>
      </c>
      <c r="M45" s="28" t="s">
        <v>321</v>
      </c>
      <c r="N45" s="28" t="s">
        <v>321</v>
      </c>
      <c r="O45" s="28" t="s">
        <v>321</v>
      </c>
      <c r="P45" s="28" t="s">
        <v>321</v>
      </c>
      <c r="Q45" s="46" t="s">
        <v>321</v>
      </c>
    </row>
    <row r="46" spans="1:17" s="195" customFormat="1" ht="14.1" customHeight="1" x14ac:dyDescent="0.25">
      <c r="A46" s="193" t="s">
        <v>43</v>
      </c>
      <c r="B46" s="28" t="s">
        <v>779</v>
      </c>
      <c r="C46" s="104">
        <v>0</v>
      </c>
      <c r="D46" s="770" t="s">
        <v>321</v>
      </c>
      <c r="E46" s="28" t="s">
        <v>321</v>
      </c>
      <c r="F46" s="28" t="s">
        <v>321</v>
      </c>
      <c r="G46" s="28" t="s">
        <v>321</v>
      </c>
      <c r="H46" s="32" t="s">
        <v>321</v>
      </c>
      <c r="I46" s="46" t="s">
        <v>321</v>
      </c>
      <c r="J46" s="714" t="s">
        <v>321</v>
      </c>
      <c r="K46" s="32" t="s">
        <v>321</v>
      </c>
      <c r="L46" s="46" t="s">
        <v>321</v>
      </c>
      <c r="M46" s="28" t="s">
        <v>321</v>
      </c>
      <c r="N46" s="28" t="s">
        <v>321</v>
      </c>
      <c r="O46" s="28" t="s">
        <v>321</v>
      </c>
      <c r="P46" s="28" t="s">
        <v>321</v>
      </c>
      <c r="Q46" s="46" t="s">
        <v>321</v>
      </c>
    </row>
    <row r="47" spans="1:17" s="195" customFormat="1" ht="14.1" customHeight="1" x14ac:dyDescent="0.25">
      <c r="A47" s="193" t="s">
        <v>44</v>
      </c>
      <c r="B47" s="28" t="s">
        <v>779</v>
      </c>
      <c r="C47" s="104">
        <v>1</v>
      </c>
      <c r="D47" s="770" t="s">
        <v>321</v>
      </c>
      <c r="E47" s="28" t="s">
        <v>321</v>
      </c>
      <c r="F47" s="28" t="s">
        <v>321</v>
      </c>
      <c r="G47" s="28" t="s">
        <v>321</v>
      </c>
      <c r="H47" s="32" t="s">
        <v>321</v>
      </c>
      <c r="I47" s="46" t="s">
        <v>321</v>
      </c>
      <c r="J47" s="714" t="s">
        <v>321</v>
      </c>
      <c r="K47" s="32" t="s">
        <v>321</v>
      </c>
      <c r="L47" s="46" t="s">
        <v>321</v>
      </c>
      <c r="M47" s="28" t="s">
        <v>321</v>
      </c>
      <c r="N47" s="28" t="s">
        <v>321</v>
      </c>
      <c r="O47" s="28" t="s">
        <v>321</v>
      </c>
      <c r="P47" s="28" t="s">
        <v>321</v>
      </c>
      <c r="Q47" s="46" t="s">
        <v>321</v>
      </c>
    </row>
    <row r="48" spans="1:17" s="195" customFormat="1" ht="14.1" customHeight="1" x14ac:dyDescent="0.25">
      <c r="A48" s="193" t="s">
        <v>45</v>
      </c>
      <c r="B48" s="28" t="s">
        <v>779</v>
      </c>
      <c r="C48" s="104">
        <v>2</v>
      </c>
      <c r="D48" s="770" t="s">
        <v>321</v>
      </c>
      <c r="E48" s="28" t="s">
        <v>321</v>
      </c>
      <c r="F48" s="28" t="s">
        <v>321</v>
      </c>
      <c r="G48" s="28" t="s">
        <v>321</v>
      </c>
      <c r="H48" s="32" t="s">
        <v>321</v>
      </c>
      <c r="I48" s="46" t="s">
        <v>321</v>
      </c>
      <c r="J48" s="714" t="s">
        <v>321</v>
      </c>
      <c r="K48" s="32" t="s">
        <v>321</v>
      </c>
      <c r="L48" s="46" t="s">
        <v>321</v>
      </c>
      <c r="M48" s="28" t="s">
        <v>321</v>
      </c>
      <c r="N48" s="28" t="s">
        <v>321</v>
      </c>
      <c r="O48" s="28" t="s">
        <v>321</v>
      </c>
      <c r="P48" s="28" t="s">
        <v>321</v>
      </c>
      <c r="Q48" s="46" t="s">
        <v>321</v>
      </c>
    </row>
    <row r="49" spans="1:17" s="195" customFormat="1" ht="14.1" customHeight="1" x14ac:dyDescent="0.25">
      <c r="A49" s="193" t="s">
        <v>46</v>
      </c>
      <c r="B49" s="28" t="s">
        <v>779</v>
      </c>
      <c r="C49" s="104">
        <v>0</v>
      </c>
      <c r="D49" s="770" t="s">
        <v>321</v>
      </c>
      <c r="E49" s="28" t="s">
        <v>321</v>
      </c>
      <c r="F49" s="28" t="s">
        <v>321</v>
      </c>
      <c r="G49" s="28" t="s">
        <v>321</v>
      </c>
      <c r="H49" s="32" t="s">
        <v>321</v>
      </c>
      <c r="I49" s="46" t="s">
        <v>321</v>
      </c>
      <c r="J49" s="714" t="s">
        <v>321</v>
      </c>
      <c r="K49" s="32" t="s">
        <v>321</v>
      </c>
      <c r="L49" s="46" t="s">
        <v>321</v>
      </c>
      <c r="M49" s="28" t="s">
        <v>321</v>
      </c>
      <c r="N49" s="28" t="s">
        <v>321</v>
      </c>
      <c r="O49" s="28" t="s">
        <v>321</v>
      </c>
      <c r="P49" s="28" t="s">
        <v>321</v>
      </c>
      <c r="Q49" s="46" t="s">
        <v>321</v>
      </c>
    </row>
    <row r="50" spans="1:17" s="195" customFormat="1" ht="14.1" customHeight="1" x14ac:dyDescent="0.25">
      <c r="A50" s="193" t="s">
        <v>47</v>
      </c>
      <c r="B50" s="28" t="s">
        <v>779</v>
      </c>
      <c r="C50" s="104">
        <v>4</v>
      </c>
      <c r="D50" s="770" t="s">
        <v>321</v>
      </c>
      <c r="E50" s="28" t="s">
        <v>321</v>
      </c>
      <c r="F50" s="28" t="s">
        <v>321</v>
      </c>
      <c r="G50" s="28" t="s">
        <v>321</v>
      </c>
      <c r="H50" s="32" t="s">
        <v>321</v>
      </c>
      <c r="I50" s="46" t="s">
        <v>321</v>
      </c>
      <c r="J50" s="714" t="s">
        <v>321</v>
      </c>
      <c r="K50" s="32" t="s">
        <v>321</v>
      </c>
      <c r="L50" s="46" t="s">
        <v>321</v>
      </c>
      <c r="M50" s="28" t="s">
        <v>321</v>
      </c>
      <c r="N50" s="28" t="s">
        <v>321</v>
      </c>
      <c r="O50" s="28" t="s">
        <v>321</v>
      </c>
      <c r="P50" s="28" t="s">
        <v>321</v>
      </c>
      <c r="Q50" s="46" t="s">
        <v>321</v>
      </c>
    </row>
    <row r="51" spans="1:17" s="195" customFormat="1" ht="14.1" customHeight="1" x14ac:dyDescent="0.25">
      <c r="A51" s="193" t="s">
        <v>48</v>
      </c>
      <c r="B51" s="28" t="s">
        <v>778</v>
      </c>
      <c r="C51" s="104">
        <v>31</v>
      </c>
      <c r="D51" s="653">
        <v>3885</v>
      </c>
      <c r="E51" s="104">
        <v>6</v>
      </c>
      <c r="F51" s="572">
        <v>13.930857357979908</v>
      </c>
      <c r="G51" s="572">
        <v>0.43099999999999999</v>
      </c>
      <c r="H51" s="565">
        <v>0.17499999999999999</v>
      </c>
      <c r="I51" s="567">
        <v>0.89600000000000002</v>
      </c>
      <c r="J51" s="103">
        <v>5</v>
      </c>
      <c r="K51" s="32" t="s">
        <v>321</v>
      </c>
      <c r="L51" s="46" t="s">
        <v>321</v>
      </c>
      <c r="M51" s="28" t="s">
        <v>321</v>
      </c>
      <c r="N51" s="28" t="s">
        <v>321</v>
      </c>
      <c r="O51" s="28" t="s">
        <v>321</v>
      </c>
      <c r="P51" s="28" t="s">
        <v>321</v>
      </c>
      <c r="Q51" s="46" t="s">
        <v>321</v>
      </c>
    </row>
    <row r="52" spans="1:17" s="195" customFormat="1" ht="14.1" customHeight="1" x14ac:dyDescent="0.25">
      <c r="A52" s="193" t="s">
        <v>49</v>
      </c>
      <c r="B52" s="28" t="s">
        <v>779</v>
      </c>
      <c r="C52" s="104">
        <v>0</v>
      </c>
      <c r="D52" s="770" t="s">
        <v>321</v>
      </c>
      <c r="E52" s="28" t="s">
        <v>321</v>
      </c>
      <c r="F52" s="28" t="s">
        <v>321</v>
      </c>
      <c r="G52" s="28" t="s">
        <v>321</v>
      </c>
      <c r="H52" s="32" t="s">
        <v>321</v>
      </c>
      <c r="I52" s="46" t="s">
        <v>321</v>
      </c>
      <c r="J52" s="714" t="s">
        <v>321</v>
      </c>
      <c r="K52" s="32" t="s">
        <v>321</v>
      </c>
      <c r="L52" s="46" t="s">
        <v>321</v>
      </c>
      <c r="M52" s="28" t="s">
        <v>321</v>
      </c>
      <c r="N52" s="28" t="s">
        <v>321</v>
      </c>
      <c r="O52" s="28" t="s">
        <v>321</v>
      </c>
      <c r="P52" s="28" t="s">
        <v>321</v>
      </c>
      <c r="Q52" s="46" t="s">
        <v>321</v>
      </c>
    </row>
    <row r="53" spans="1:17" s="195" customFormat="1" ht="14.1" customHeight="1" x14ac:dyDescent="0.25">
      <c r="A53" s="193" t="s">
        <v>50</v>
      </c>
      <c r="B53" s="28" t="s">
        <v>779</v>
      </c>
      <c r="C53" s="104">
        <v>4</v>
      </c>
      <c r="D53" s="770" t="s">
        <v>321</v>
      </c>
      <c r="E53" s="28" t="s">
        <v>321</v>
      </c>
      <c r="F53" s="28" t="s">
        <v>321</v>
      </c>
      <c r="G53" s="28" t="s">
        <v>321</v>
      </c>
      <c r="H53" s="32" t="s">
        <v>321</v>
      </c>
      <c r="I53" s="46" t="s">
        <v>321</v>
      </c>
      <c r="J53" s="714" t="s">
        <v>321</v>
      </c>
      <c r="K53" s="32" t="s">
        <v>321</v>
      </c>
      <c r="L53" s="46" t="s">
        <v>321</v>
      </c>
      <c r="M53" s="28" t="s">
        <v>321</v>
      </c>
      <c r="N53" s="28" t="s">
        <v>321</v>
      </c>
      <c r="O53" s="28" t="s">
        <v>321</v>
      </c>
      <c r="P53" s="28" t="s">
        <v>321</v>
      </c>
      <c r="Q53" s="46" t="s">
        <v>321</v>
      </c>
    </row>
    <row r="54" spans="1:17" s="195" customFormat="1" ht="14.1" customHeight="1" x14ac:dyDescent="0.25">
      <c r="A54" s="193" t="s">
        <v>319</v>
      </c>
      <c r="B54" s="28"/>
      <c r="C54" s="104">
        <v>0</v>
      </c>
      <c r="D54" s="770" t="s">
        <v>321</v>
      </c>
      <c r="E54" s="28" t="s">
        <v>321</v>
      </c>
      <c r="F54" s="28" t="s">
        <v>321</v>
      </c>
      <c r="G54" s="28" t="s">
        <v>321</v>
      </c>
      <c r="H54" s="32" t="s">
        <v>321</v>
      </c>
      <c r="I54" s="46" t="s">
        <v>321</v>
      </c>
      <c r="J54" s="714" t="s">
        <v>321</v>
      </c>
      <c r="K54" s="32" t="s">
        <v>321</v>
      </c>
      <c r="L54" s="46" t="s">
        <v>321</v>
      </c>
      <c r="M54" s="28" t="s">
        <v>321</v>
      </c>
      <c r="N54" s="28" t="s">
        <v>321</v>
      </c>
      <c r="O54" s="28" t="s">
        <v>321</v>
      </c>
      <c r="P54" s="28" t="s">
        <v>321</v>
      </c>
      <c r="Q54" s="46" t="s">
        <v>321</v>
      </c>
    </row>
    <row r="55" spans="1:17" s="195" customFormat="1" ht="14.1" customHeight="1" x14ac:dyDescent="0.25">
      <c r="A55" s="193" t="s">
        <v>51</v>
      </c>
      <c r="B55" s="28" t="s">
        <v>779</v>
      </c>
      <c r="C55" s="104">
        <v>0</v>
      </c>
      <c r="D55" s="770" t="s">
        <v>321</v>
      </c>
      <c r="E55" s="28" t="s">
        <v>321</v>
      </c>
      <c r="F55" s="28" t="s">
        <v>321</v>
      </c>
      <c r="G55" s="28" t="s">
        <v>321</v>
      </c>
      <c r="H55" s="32" t="s">
        <v>321</v>
      </c>
      <c r="I55" s="46" t="s">
        <v>321</v>
      </c>
      <c r="J55" s="714" t="s">
        <v>321</v>
      </c>
      <c r="K55" s="32" t="s">
        <v>321</v>
      </c>
      <c r="L55" s="46" t="s">
        <v>321</v>
      </c>
      <c r="M55" s="28" t="s">
        <v>321</v>
      </c>
      <c r="N55" s="28" t="s">
        <v>321</v>
      </c>
      <c r="O55" s="28" t="s">
        <v>321</v>
      </c>
      <c r="P55" s="28" t="s">
        <v>321</v>
      </c>
      <c r="Q55" s="46" t="s">
        <v>321</v>
      </c>
    </row>
    <row r="56" spans="1:17" s="195" customFormat="1" ht="14.1" customHeight="1" x14ac:dyDescent="0.25">
      <c r="A56" s="193" t="s">
        <v>52</v>
      </c>
      <c r="B56" s="28" t="s">
        <v>779</v>
      </c>
      <c r="C56" s="104">
        <v>12</v>
      </c>
      <c r="D56" s="653">
        <v>2703</v>
      </c>
      <c r="E56" s="104">
        <v>8</v>
      </c>
      <c r="F56" s="572">
        <v>8.2743802894757525</v>
      </c>
      <c r="G56" s="572">
        <v>0.96699999999999997</v>
      </c>
      <c r="H56" s="565">
        <v>0.44900000000000001</v>
      </c>
      <c r="I56" s="567">
        <v>1.8360000000000001</v>
      </c>
      <c r="J56" s="103">
        <v>2</v>
      </c>
      <c r="K56" s="32" t="s">
        <v>321</v>
      </c>
      <c r="L56" s="46" t="s">
        <v>321</v>
      </c>
      <c r="M56" s="28" t="s">
        <v>321</v>
      </c>
      <c r="N56" s="28" t="s">
        <v>321</v>
      </c>
      <c r="O56" s="28" t="s">
        <v>321</v>
      </c>
      <c r="P56" s="28" t="s">
        <v>321</v>
      </c>
      <c r="Q56" s="46" t="s">
        <v>321</v>
      </c>
    </row>
    <row r="57" spans="1:17" s="195" customFormat="1" ht="14.1" customHeight="1" x14ac:dyDescent="0.25">
      <c r="A57" s="193" t="s">
        <v>53</v>
      </c>
      <c r="B57" s="28" t="s">
        <v>779</v>
      </c>
      <c r="C57" s="104">
        <v>10</v>
      </c>
      <c r="D57" s="653">
        <v>1778</v>
      </c>
      <c r="E57" s="104">
        <v>2</v>
      </c>
      <c r="F57" s="572">
        <v>5.833743605891466</v>
      </c>
      <c r="G57" s="572">
        <v>0.34300000000000003</v>
      </c>
      <c r="H57" s="565">
        <v>5.7000000000000002E-2</v>
      </c>
      <c r="I57" s="567">
        <v>1.133</v>
      </c>
      <c r="J57" s="103">
        <v>3</v>
      </c>
      <c r="K57" s="32" t="s">
        <v>321</v>
      </c>
      <c r="L57" s="46" t="s">
        <v>321</v>
      </c>
      <c r="M57" s="28" t="s">
        <v>321</v>
      </c>
      <c r="N57" s="28" t="s">
        <v>321</v>
      </c>
      <c r="O57" s="28" t="s">
        <v>321</v>
      </c>
      <c r="P57" s="28" t="s">
        <v>321</v>
      </c>
      <c r="Q57" s="46" t="s">
        <v>321</v>
      </c>
    </row>
    <row r="58" spans="1:17" s="195" customFormat="1" ht="14.1" customHeight="1" x14ac:dyDescent="0.25">
      <c r="A58" s="193" t="s">
        <v>54</v>
      </c>
      <c r="B58" s="28" t="s">
        <v>779</v>
      </c>
      <c r="C58" s="104">
        <v>1</v>
      </c>
      <c r="D58" s="770" t="s">
        <v>321</v>
      </c>
      <c r="E58" s="28" t="s">
        <v>321</v>
      </c>
      <c r="F58" s="28" t="s">
        <v>321</v>
      </c>
      <c r="G58" s="28" t="s">
        <v>321</v>
      </c>
      <c r="H58" s="32" t="s">
        <v>321</v>
      </c>
      <c r="I58" s="46" t="s">
        <v>321</v>
      </c>
      <c r="J58" s="714" t="s">
        <v>321</v>
      </c>
      <c r="K58" s="32" t="s">
        <v>321</v>
      </c>
      <c r="L58" s="46" t="s">
        <v>321</v>
      </c>
      <c r="M58" s="28" t="s">
        <v>321</v>
      </c>
      <c r="N58" s="28" t="s">
        <v>321</v>
      </c>
      <c r="O58" s="28" t="s">
        <v>321</v>
      </c>
      <c r="P58" s="28" t="s">
        <v>321</v>
      </c>
      <c r="Q58" s="46" t="s">
        <v>321</v>
      </c>
    </row>
    <row r="59" spans="1:17" s="195" customFormat="1" ht="14.1" customHeight="1" x14ac:dyDescent="0.25">
      <c r="A59" s="193" t="s">
        <v>55</v>
      </c>
      <c r="B59" s="28" t="s">
        <v>779</v>
      </c>
      <c r="C59" s="104">
        <v>0</v>
      </c>
      <c r="D59" s="770" t="s">
        <v>321</v>
      </c>
      <c r="E59" s="28" t="s">
        <v>321</v>
      </c>
      <c r="F59" s="28" t="s">
        <v>321</v>
      </c>
      <c r="G59" s="28" t="s">
        <v>321</v>
      </c>
      <c r="H59" s="32" t="s">
        <v>321</v>
      </c>
      <c r="I59" s="46" t="s">
        <v>321</v>
      </c>
      <c r="J59" s="714" t="s">
        <v>321</v>
      </c>
      <c r="K59" s="32" t="s">
        <v>321</v>
      </c>
      <c r="L59" s="46" t="s">
        <v>321</v>
      </c>
      <c r="M59" s="28" t="s">
        <v>321</v>
      </c>
      <c r="N59" s="28" t="s">
        <v>321</v>
      </c>
      <c r="O59" s="28" t="s">
        <v>321</v>
      </c>
      <c r="P59" s="28" t="s">
        <v>321</v>
      </c>
      <c r="Q59" s="46" t="s">
        <v>321</v>
      </c>
    </row>
    <row r="60" spans="1:17" s="195" customFormat="1" ht="14.1" customHeight="1" x14ac:dyDescent="0.25">
      <c r="A60" s="198" t="s">
        <v>56</v>
      </c>
      <c r="B60" s="293"/>
      <c r="C60" s="430">
        <v>513</v>
      </c>
      <c r="D60" s="768">
        <v>99688</v>
      </c>
      <c r="E60" s="430">
        <v>308</v>
      </c>
      <c r="F60" s="758">
        <v>349.61804602444408</v>
      </c>
      <c r="G60" s="758">
        <v>0.88100000000000001</v>
      </c>
      <c r="H60" s="758">
        <v>0.78700000000000003</v>
      </c>
      <c r="I60" s="762">
        <v>0.98399999999999999</v>
      </c>
      <c r="J60" s="763">
        <v>117</v>
      </c>
      <c r="K60" s="760">
        <v>0.03</v>
      </c>
      <c r="L60" s="741">
        <v>0</v>
      </c>
      <c r="M60" s="758">
        <v>0</v>
      </c>
      <c r="N60" s="758">
        <v>0</v>
      </c>
      <c r="O60" s="758">
        <v>0.52</v>
      </c>
      <c r="P60" s="758">
        <v>0.96599999999999997</v>
      </c>
      <c r="Q60" s="762">
        <v>1.847</v>
      </c>
    </row>
    <row r="61" spans="1:17" x14ac:dyDescent="0.25">
      <c r="K61" s="166"/>
      <c r="L61" s="165"/>
      <c r="M61" s="165"/>
    </row>
    <row r="62" spans="1:17" x14ac:dyDescent="0.25">
      <c r="K62" s="166"/>
      <c r="L62" s="165"/>
      <c r="M62" s="165"/>
    </row>
    <row r="63" spans="1:17" x14ac:dyDescent="0.25">
      <c r="A63" s="98" t="s">
        <v>673</v>
      </c>
      <c r="D63" s="162"/>
      <c r="E63" s="162"/>
      <c r="H63" s="113"/>
      <c r="I63" s="113"/>
    </row>
    <row r="64" spans="1:17" x14ac:dyDescent="0.25">
      <c r="A64" s="98" t="s">
        <v>477</v>
      </c>
      <c r="D64" s="162"/>
      <c r="E64" s="162"/>
      <c r="H64" s="113"/>
      <c r="I64" s="113"/>
    </row>
    <row r="65" spans="1:13" x14ac:dyDescent="0.25">
      <c r="A65" s="163" t="s">
        <v>927</v>
      </c>
      <c r="D65" s="162"/>
      <c r="E65" s="162"/>
      <c r="H65" s="113"/>
      <c r="I65" s="113"/>
    </row>
    <row r="66" spans="1:13" x14ac:dyDescent="0.25">
      <c r="A66" s="163" t="s">
        <v>878</v>
      </c>
      <c r="K66" s="113"/>
    </row>
    <row r="67" spans="1:13" x14ac:dyDescent="0.25">
      <c r="A67" s="98" t="s">
        <v>476</v>
      </c>
    </row>
    <row r="68" spans="1:13" x14ac:dyDescent="0.25">
      <c r="A68" s="98" t="s">
        <v>674</v>
      </c>
    </row>
    <row r="69" spans="1:13" x14ac:dyDescent="0.25">
      <c r="A69" s="163" t="s">
        <v>824</v>
      </c>
      <c r="E69" s="119"/>
      <c r="F69" s="238"/>
      <c r="G69" s="238"/>
      <c r="H69" s="238"/>
      <c r="I69" s="238"/>
      <c r="J69" s="119"/>
      <c r="L69" s="119"/>
      <c r="M69" s="119"/>
    </row>
    <row r="70" spans="1:13" x14ac:dyDescent="0.25">
      <c r="A70" s="163" t="s">
        <v>675</v>
      </c>
    </row>
    <row r="71" spans="1:13" x14ac:dyDescent="0.25">
      <c r="A71" s="339" t="s">
        <v>676</v>
      </c>
    </row>
    <row r="72" spans="1:13" x14ac:dyDescent="0.25">
      <c r="A72" s="163" t="s">
        <v>347</v>
      </c>
    </row>
    <row r="73" spans="1:13" x14ac:dyDescent="0.25">
      <c r="A73" s="163"/>
    </row>
    <row r="75" spans="1:13" x14ac:dyDescent="0.25">
      <c r="A75" s="113"/>
    </row>
    <row r="76" spans="1:13" x14ac:dyDescent="0.25">
      <c r="A76" s="113"/>
    </row>
    <row r="77" spans="1:13" x14ac:dyDescent="0.25">
      <c r="A77" s="113"/>
    </row>
    <row r="78" spans="1:13" x14ac:dyDescent="0.25">
      <c r="A78" s="113"/>
    </row>
    <row r="79" spans="1:13" x14ac:dyDescent="0.25">
      <c r="A79" s="113"/>
    </row>
  </sheetData>
  <mergeCells count="7">
    <mergeCell ref="E4:F4"/>
    <mergeCell ref="H4:I4"/>
    <mergeCell ref="J4:L4"/>
    <mergeCell ref="M4:Q4"/>
    <mergeCell ref="A1:Q1"/>
    <mergeCell ref="A2:Q2"/>
    <mergeCell ref="A3:Q3"/>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election activeCell="A65" sqref="A65"/>
    </sheetView>
  </sheetViews>
  <sheetFormatPr defaultColWidth="9.109375" defaultRowHeight="13.2" x14ac:dyDescent="0.25"/>
  <cols>
    <col min="1" max="1" width="16.88671875" style="114" customWidth="1"/>
    <col min="2" max="5" width="12.6640625" style="113" customWidth="1"/>
    <col min="6" max="7" width="12.6640625" style="162" customWidth="1"/>
    <col min="8" max="9" width="9.109375" style="162" customWidth="1"/>
    <col min="10" max="10" width="11.6640625" style="113" customWidth="1"/>
    <col min="11" max="11" width="12.6640625" style="119" customWidth="1"/>
    <col min="12" max="12" width="12.6640625" style="113" customWidth="1"/>
    <col min="13" max="17" width="9.109375" style="113" customWidth="1"/>
    <col min="18" max="19" width="9.109375" style="113"/>
    <col min="20" max="20" width="6.88671875" style="113" customWidth="1"/>
    <col min="21" max="16384" width="9.109375" style="113"/>
  </cols>
  <sheetData>
    <row r="1" spans="1:18" s="114" customFormat="1" ht="13.2" customHeight="1" x14ac:dyDescent="0.25">
      <c r="A1" s="1052" t="s">
        <v>116</v>
      </c>
      <c r="B1" s="1053"/>
      <c r="C1" s="1053"/>
      <c r="D1" s="1053"/>
      <c r="E1" s="1053"/>
      <c r="F1" s="1053"/>
      <c r="G1" s="1053"/>
      <c r="H1" s="1053"/>
      <c r="I1" s="1053"/>
      <c r="J1" s="1053"/>
      <c r="K1" s="1053"/>
      <c r="L1" s="1053"/>
      <c r="M1" s="1053"/>
      <c r="N1" s="1053"/>
      <c r="O1" s="1053"/>
      <c r="P1" s="1053"/>
      <c r="Q1" s="1054"/>
    </row>
    <row r="2" spans="1:18" s="114" customFormat="1" ht="13.2" customHeight="1" x14ac:dyDescent="0.25">
      <c r="A2" s="992" t="s">
        <v>581</v>
      </c>
      <c r="B2" s="988"/>
      <c r="C2" s="988"/>
      <c r="D2" s="988"/>
      <c r="E2" s="988"/>
      <c r="F2" s="988"/>
      <c r="G2" s="988"/>
      <c r="H2" s="988"/>
      <c r="I2" s="988"/>
      <c r="J2" s="988"/>
      <c r="K2" s="988"/>
      <c r="L2" s="988"/>
      <c r="M2" s="988"/>
      <c r="N2" s="988"/>
      <c r="O2" s="988"/>
      <c r="P2" s="988"/>
      <c r="Q2" s="1055"/>
    </row>
    <row r="3" spans="1:18" s="114" customFormat="1" ht="16.2" customHeight="1" thickBot="1" x14ac:dyDescent="0.3">
      <c r="A3" s="993" t="s">
        <v>515</v>
      </c>
      <c r="B3" s="994"/>
      <c r="C3" s="994"/>
      <c r="D3" s="994"/>
      <c r="E3" s="994"/>
      <c r="F3" s="994"/>
      <c r="G3" s="994"/>
      <c r="H3" s="994"/>
      <c r="I3" s="994"/>
      <c r="J3" s="994"/>
      <c r="K3" s="994"/>
      <c r="L3" s="994"/>
      <c r="M3" s="994"/>
      <c r="N3" s="994"/>
      <c r="O3" s="994"/>
      <c r="P3" s="994"/>
      <c r="Q3" s="1056"/>
    </row>
    <row r="4" spans="1:18" s="118" customFormat="1" ht="16.2" thickTop="1" x14ac:dyDescent="0.25">
      <c r="A4" s="16"/>
      <c r="B4" s="182"/>
      <c r="C4" s="11"/>
      <c r="D4" s="129"/>
      <c r="E4" s="1046" t="s">
        <v>57</v>
      </c>
      <c r="F4" s="1046"/>
      <c r="G4" s="153"/>
      <c r="H4" s="1047" t="s">
        <v>58</v>
      </c>
      <c r="I4" s="1048"/>
      <c r="J4" s="1049" t="s">
        <v>71</v>
      </c>
      <c r="K4" s="1050"/>
      <c r="L4" s="1051"/>
      <c r="M4" s="1044" t="s">
        <v>70</v>
      </c>
      <c r="N4" s="1044"/>
      <c r="O4" s="1044"/>
      <c r="P4" s="1044"/>
      <c r="Q4" s="1045"/>
      <c r="R4" s="11"/>
    </row>
    <row r="5" spans="1:18" s="118" customFormat="1" ht="57" customHeight="1" x14ac:dyDescent="0.25">
      <c r="A5" s="115" t="s">
        <v>1</v>
      </c>
      <c r="B5" s="13" t="s">
        <v>69</v>
      </c>
      <c r="C5" s="26" t="s">
        <v>459</v>
      </c>
      <c r="D5" s="775" t="s">
        <v>284</v>
      </c>
      <c r="E5" s="10" t="s">
        <v>59</v>
      </c>
      <c r="F5" s="21" t="s">
        <v>60</v>
      </c>
      <c r="G5" s="21" t="s">
        <v>61</v>
      </c>
      <c r="H5" s="21" t="s">
        <v>66</v>
      </c>
      <c r="I5" s="22" t="s">
        <v>67</v>
      </c>
      <c r="J5" s="13" t="s">
        <v>226</v>
      </c>
      <c r="K5" s="26" t="s">
        <v>223</v>
      </c>
      <c r="L5" s="27" t="s">
        <v>224</v>
      </c>
      <c r="M5" s="23">
        <v>0.1</v>
      </c>
      <c r="N5" s="23">
        <v>0.25</v>
      </c>
      <c r="O5" s="20" t="s">
        <v>68</v>
      </c>
      <c r="P5" s="23">
        <v>0.75</v>
      </c>
      <c r="Q5" s="24">
        <v>0.9</v>
      </c>
    </row>
    <row r="6" spans="1:18" s="195" customFormat="1" ht="14.1" customHeight="1" x14ac:dyDescent="0.25">
      <c r="A6" s="193" t="s">
        <v>5</v>
      </c>
      <c r="B6" s="28" t="s">
        <v>779</v>
      </c>
      <c r="C6" s="104">
        <v>0</v>
      </c>
      <c r="D6" s="46" t="s">
        <v>321</v>
      </c>
      <c r="E6" s="28" t="s">
        <v>321</v>
      </c>
      <c r="F6" s="28" t="s">
        <v>321</v>
      </c>
      <c r="G6" s="28" t="s">
        <v>321</v>
      </c>
      <c r="H6" s="32" t="s">
        <v>321</v>
      </c>
      <c r="I6" s="46" t="s">
        <v>321</v>
      </c>
      <c r="J6" s="714" t="s">
        <v>321</v>
      </c>
      <c r="K6" s="32" t="s">
        <v>321</v>
      </c>
      <c r="L6" s="46" t="s">
        <v>321</v>
      </c>
      <c r="M6" s="28" t="s">
        <v>321</v>
      </c>
      <c r="N6" s="28" t="s">
        <v>321</v>
      </c>
      <c r="O6" s="28" t="s">
        <v>321</v>
      </c>
      <c r="P6" s="32" t="s">
        <v>321</v>
      </c>
      <c r="Q6" s="46" t="s">
        <v>321</v>
      </c>
    </row>
    <row r="7" spans="1:18" s="195" customFormat="1" ht="14.1" customHeight="1" x14ac:dyDescent="0.25">
      <c r="A7" s="193" t="s">
        <v>6</v>
      </c>
      <c r="B7" s="28" t="s">
        <v>779</v>
      </c>
      <c r="C7" s="104">
        <v>1</v>
      </c>
      <c r="D7" s="46" t="s">
        <v>321</v>
      </c>
      <c r="E7" s="28" t="s">
        <v>321</v>
      </c>
      <c r="F7" s="28" t="s">
        <v>321</v>
      </c>
      <c r="G7" s="28" t="s">
        <v>321</v>
      </c>
      <c r="H7" s="32" t="s">
        <v>321</v>
      </c>
      <c r="I7" s="46" t="s">
        <v>321</v>
      </c>
      <c r="J7" s="714" t="s">
        <v>321</v>
      </c>
      <c r="K7" s="32" t="s">
        <v>321</v>
      </c>
      <c r="L7" s="46" t="s">
        <v>321</v>
      </c>
      <c r="M7" s="28" t="s">
        <v>321</v>
      </c>
      <c r="N7" s="28" t="s">
        <v>321</v>
      </c>
      <c r="O7" s="28" t="s">
        <v>321</v>
      </c>
      <c r="P7" s="32" t="s">
        <v>321</v>
      </c>
      <c r="Q7" s="46" t="s">
        <v>321</v>
      </c>
    </row>
    <row r="8" spans="1:18" s="195" customFormat="1" ht="14.1" customHeight="1" x14ac:dyDescent="0.25">
      <c r="A8" s="193" t="s">
        <v>7</v>
      </c>
      <c r="B8" s="28" t="s">
        <v>779</v>
      </c>
      <c r="C8" s="104">
        <v>0</v>
      </c>
      <c r="D8" s="46" t="s">
        <v>321</v>
      </c>
      <c r="E8" s="28" t="s">
        <v>321</v>
      </c>
      <c r="F8" s="28" t="s">
        <v>321</v>
      </c>
      <c r="G8" s="28" t="s">
        <v>321</v>
      </c>
      <c r="H8" s="32" t="s">
        <v>321</v>
      </c>
      <c r="I8" s="46" t="s">
        <v>321</v>
      </c>
      <c r="J8" s="714" t="s">
        <v>321</v>
      </c>
      <c r="K8" s="32" t="s">
        <v>321</v>
      </c>
      <c r="L8" s="46" t="s">
        <v>321</v>
      </c>
      <c r="M8" s="28" t="s">
        <v>321</v>
      </c>
      <c r="N8" s="28" t="s">
        <v>321</v>
      </c>
      <c r="O8" s="28" t="s">
        <v>321</v>
      </c>
      <c r="P8" s="32" t="s">
        <v>321</v>
      </c>
      <c r="Q8" s="46" t="s">
        <v>321</v>
      </c>
    </row>
    <row r="9" spans="1:18" s="195" customFormat="1" ht="14.1" customHeight="1" x14ac:dyDescent="0.25">
      <c r="A9" s="193" t="s">
        <v>8</v>
      </c>
      <c r="B9" s="28" t="s">
        <v>779</v>
      </c>
      <c r="C9" s="104">
        <v>2</v>
      </c>
      <c r="D9" s="46" t="s">
        <v>321</v>
      </c>
      <c r="E9" s="28" t="s">
        <v>321</v>
      </c>
      <c r="F9" s="28" t="s">
        <v>321</v>
      </c>
      <c r="G9" s="28" t="s">
        <v>321</v>
      </c>
      <c r="H9" s="32" t="s">
        <v>321</v>
      </c>
      <c r="I9" s="46" t="s">
        <v>321</v>
      </c>
      <c r="J9" s="714" t="s">
        <v>321</v>
      </c>
      <c r="K9" s="32" t="s">
        <v>321</v>
      </c>
      <c r="L9" s="46" t="s">
        <v>321</v>
      </c>
      <c r="M9" s="28" t="s">
        <v>321</v>
      </c>
      <c r="N9" s="28" t="s">
        <v>321</v>
      </c>
      <c r="O9" s="28" t="s">
        <v>321</v>
      </c>
      <c r="P9" s="32" t="s">
        <v>321</v>
      </c>
      <c r="Q9" s="46" t="s">
        <v>321</v>
      </c>
    </row>
    <row r="10" spans="1:18" s="195" customFormat="1" ht="14.1" customHeight="1" x14ac:dyDescent="0.25">
      <c r="A10" s="193" t="s">
        <v>9</v>
      </c>
      <c r="B10" s="28" t="s">
        <v>778</v>
      </c>
      <c r="C10" s="104">
        <v>309</v>
      </c>
      <c r="D10" s="770">
        <v>45459</v>
      </c>
      <c r="E10" s="104">
        <v>280</v>
      </c>
      <c r="F10" s="572">
        <v>250.82714206423077</v>
      </c>
      <c r="G10" s="572">
        <v>1.1160000000000001</v>
      </c>
      <c r="H10" s="565">
        <v>0.99099999999999999</v>
      </c>
      <c r="I10" s="567">
        <v>1.2529999999999999</v>
      </c>
      <c r="J10" s="103">
        <v>81</v>
      </c>
      <c r="K10" s="566">
        <v>7.0000000000000007E-2</v>
      </c>
      <c r="L10" s="574">
        <v>0.01</v>
      </c>
      <c r="M10" s="572">
        <v>0</v>
      </c>
      <c r="N10" s="572">
        <v>0</v>
      </c>
      <c r="O10" s="572">
        <v>0.89500000000000002</v>
      </c>
      <c r="P10" s="565">
        <v>1.581</v>
      </c>
      <c r="Q10" s="567">
        <v>2.5510000000000002</v>
      </c>
    </row>
    <row r="11" spans="1:18" s="195" customFormat="1" ht="14.1" customHeight="1" x14ac:dyDescent="0.25">
      <c r="A11" s="193" t="s">
        <v>10</v>
      </c>
      <c r="B11" s="28" t="s">
        <v>779</v>
      </c>
      <c r="C11" s="104">
        <v>2</v>
      </c>
      <c r="D11" s="46" t="s">
        <v>321</v>
      </c>
      <c r="E11" s="28" t="s">
        <v>321</v>
      </c>
      <c r="F11" s="28" t="s">
        <v>321</v>
      </c>
      <c r="G11" s="28" t="s">
        <v>321</v>
      </c>
      <c r="H11" s="32" t="s">
        <v>321</v>
      </c>
      <c r="I11" s="46" t="s">
        <v>321</v>
      </c>
      <c r="J11" s="714" t="s">
        <v>321</v>
      </c>
      <c r="K11" s="32" t="s">
        <v>321</v>
      </c>
      <c r="L11" s="46" t="s">
        <v>321</v>
      </c>
      <c r="M11" s="28" t="s">
        <v>321</v>
      </c>
      <c r="N11" s="28" t="s">
        <v>321</v>
      </c>
      <c r="O11" s="28" t="s">
        <v>321</v>
      </c>
      <c r="P11" s="32" t="s">
        <v>321</v>
      </c>
      <c r="Q11" s="46" t="s">
        <v>321</v>
      </c>
    </row>
    <row r="12" spans="1:18" s="195" customFormat="1" ht="14.1" customHeight="1" x14ac:dyDescent="0.25">
      <c r="A12" s="193" t="s">
        <v>11</v>
      </c>
      <c r="B12" s="28" t="s">
        <v>779</v>
      </c>
      <c r="C12" s="104">
        <v>0</v>
      </c>
      <c r="D12" s="46" t="s">
        <v>321</v>
      </c>
      <c r="E12" s="28" t="s">
        <v>321</v>
      </c>
      <c r="F12" s="28" t="s">
        <v>321</v>
      </c>
      <c r="G12" s="28" t="s">
        <v>321</v>
      </c>
      <c r="H12" s="32" t="s">
        <v>321</v>
      </c>
      <c r="I12" s="46" t="s">
        <v>321</v>
      </c>
      <c r="J12" s="714" t="s">
        <v>321</v>
      </c>
      <c r="K12" s="32" t="s">
        <v>321</v>
      </c>
      <c r="L12" s="46" t="s">
        <v>321</v>
      </c>
      <c r="M12" s="28" t="s">
        <v>321</v>
      </c>
      <c r="N12" s="28" t="s">
        <v>321</v>
      </c>
      <c r="O12" s="28" t="s">
        <v>321</v>
      </c>
      <c r="P12" s="32" t="s">
        <v>321</v>
      </c>
      <c r="Q12" s="46" t="s">
        <v>321</v>
      </c>
    </row>
    <row r="13" spans="1:18" s="195" customFormat="1" ht="14.1" customHeight="1" x14ac:dyDescent="0.25">
      <c r="A13" s="193" t="s">
        <v>220</v>
      </c>
      <c r="B13" s="28" t="s">
        <v>779</v>
      </c>
      <c r="C13" s="104">
        <v>0</v>
      </c>
      <c r="D13" s="46" t="s">
        <v>321</v>
      </c>
      <c r="E13" s="28" t="s">
        <v>321</v>
      </c>
      <c r="F13" s="28" t="s">
        <v>321</v>
      </c>
      <c r="G13" s="28" t="s">
        <v>321</v>
      </c>
      <c r="H13" s="32" t="s">
        <v>321</v>
      </c>
      <c r="I13" s="46" t="s">
        <v>321</v>
      </c>
      <c r="J13" s="714" t="s">
        <v>321</v>
      </c>
      <c r="K13" s="32" t="s">
        <v>321</v>
      </c>
      <c r="L13" s="46" t="s">
        <v>321</v>
      </c>
      <c r="M13" s="28" t="s">
        <v>321</v>
      </c>
      <c r="N13" s="28" t="s">
        <v>321</v>
      </c>
      <c r="O13" s="28" t="s">
        <v>321</v>
      </c>
      <c r="P13" s="32" t="s">
        <v>321</v>
      </c>
      <c r="Q13" s="46" t="s">
        <v>321</v>
      </c>
    </row>
    <row r="14" spans="1:18" s="195" customFormat="1" ht="14.1" customHeight="1" x14ac:dyDescent="0.25">
      <c r="A14" s="193" t="s">
        <v>12</v>
      </c>
      <c r="B14" s="28"/>
      <c r="C14" s="104">
        <v>0</v>
      </c>
      <c r="D14" s="46" t="s">
        <v>321</v>
      </c>
      <c r="E14" s="28" t="s">
        <v>321</v>
      </c>
      <c r="F14" s="28" t="s">
        <v>321</v>
      </c>
      <c r="G14" s="28" t="s">
        <v>321</v>
      </c>
      <c r="H14" s="32" t="s">
        <v>321</v>
      </c>
      <c r="I14" s="46" t="s">
        <v>321</v>
      </c>
      <c r="J14" s="714" t="s">
        <v>321</v>
      </c>
      <c r="K14" s="32" t="s">
        <v>321</v>
      </c>
      <c r="L14" s="46" t="s">
        <v>321</v>
      </c>
      <c r="M14" s="28" t="s">
        <v>321</v>
      </c>
      <c r="N14" s="28" t="s">
        <v>321</v>
      </c>
      <c r="O14" s="28" t="s">
        <v>321</v>
      </c>
      <c r="P14" s="32" t="s">
        <v>321</v>
      </c>
      <c r="Q14" s="46" t="s">
        <v>321</v>
      </c>
    </row>
    <row r="15" spans="1:18" s="195" customFormat="1" ht="14.1" customHeight="1" x14ac:dyDescent="0.25">
      <c r="A15" s="193" t="s">
        <v>13</v>
      </c>
      <c r="B15" s="28" t="s">
        <v>779</v>
      </c>
      <c r="C15" s="104">
        <v>3</v>
      </c>
      <c r="D15" s="46" t="s">
        <v>321</v>
      </c>
      <c r="E15" s="28" t="s">
        <v>321</v>
      </c>
      <c r="F15" s="28" t="s">
        <v>321</v>
      </c>
      <c r="G15" s="28" t="s">
        <v>321</v>
      </c>
      <c r="H15" s="32" t="s">
        <v>321</v>
      </c>
      <c r="I15" s="46" t="s">
        <v>321</v>
      </c>
      <c r="J15" s="714" t="s">
        <v>321</v>
      </c>
      <c r="K15" s="32" t="s">
        <v>321</v>
      </c>
      <c r="L15" s="46" t="s">
        <v>321</v>
      </c>
      <c r="M15" s="28" t="s">
        <v>321</v>
      </c>
      <c r="N15" s="28" t="s">
        <v>321</v>
      </c>
      <c r="O15" s="28" t="s">
        <v>321</v>
      </c>
      <c r="P15" s="32" t="s">
        <v>321</v>
      </c>
      <c r="Q15" s="46" t="s">
        <v>321</v>
      </c>
    </row>
    <row r="16" spans="1:18" s="195" customFormat="1" ht="14.1" customHeight="1" x14ac:dyDescent="0.25">
      <c r="A16" s="193" t="s">
        <v>14</v>
      </c>
      <c r="B16" s="28" t="s">
        <v>779</v>
      </c>
      <c r="C16" s="104">
        <v>1</v>
      </c>
      <c r="D16" s="46" t="s">
        <v>321</v>
      </c>
      <c r="E16" s="28" t="s">
        <v>321</v>
      </c>
      <c r="F16" s="28" t="s">
        <v>321</v>
      </c>
      <c r="G16" s="28" t="s">
        <v>321</v>
      </c>
      <c r="H16" s="32" t="s">
        <v>321</v>
      </c>
      <c r="I16" s="46" t="s">
        <v>321</v>
      </c>
      <c r="J16" s="714" t="s">
        <v>321</v>
      </c>
      <c r="K16" s="32" t="s">
        <v>321</v>
      </c>
      <c r="L16" s="46" t="s">
        <v>321</v>
      </c>
      <c r="M16" s="28" t="s">
        <v>321</v>
      </c>
      <c r="N16" s="28" t="s">
        <v>321</v>
      </c>
      <c r="O16" s="28" t="s">
        <v>321</v>
      </c>
      <c r="P16" s="32" t="s">
        <v>321</v>
      </c>
      <c r="Q16" s="46" t="s">
        <v>321</v>
      </c>
    </row>
    <row r="17" spans="1:17" s="195" customFormat="1" ht="14.1" customHeight="1" x14ac:dyDescent="0.25">
      <c r="A17" s="193" t="s">
        <v>317</v>
      </c>
      <c r="B17" s="28" t="s">
        <v>779</v>
      </c>
      <c r="C17" s="104">
        <v>0</v>
      </c>
      <c r="D17" s="46" t="s">
        <v>321</v>
      </c>
      <c r="E17" s="28" t="s">
        <v>321</v>
      </c>
      <c r="F17" s="28" t="s">
        <v>321</v>
      </c>
      <c r="G17" s="28" t="s">
        <v>321</v>
      </c>
      <c r="H17" s="32" t="s">
        <v>321</v>
      </c>
      <c r="I17" s="46" t="s">
        <v>321</v>
      </c>
      <c r="J17" s="714" t="s">
        <v>321</v>
      </c>
      <c r="K17" s="32" t="s">
        <v>321</v>
      </c>
      <c r="L17" s="46" t="s">
        <v>321</v>
      </c>
      <c r="M17" s="28" t="s">
        <v>321</v>
      </c>
      <c r="N17" s="28" t="s">
        <v>321</v>
      </c>
      <c r="O17" s="28" t="s">
        <v>321</v>
      </c>
      <c r="P17" s="32" t="s">
        <v>321</v>
      </c>
      <c r="Q17" s="46" t="s">
        <v>321</v>
      </c>
    </row>
    <row r="18" spans="1:17" s="195" customFormat="1" ht="14.1" customHeight="1" x14ac:dyDescent="0.25">
      <c r="A18" s="193" t="s">
        <v>15</v>
      </c>
      <c r="B18" s="28" t="s">
        <v>779</v>
      </c>
      <c r="C18" s="104">
        <v>0</v>
      </c>
      <c r="D18" s="46" t="s">
        <v>321</v>
      </c>
      <c r="E18" s="28" t="s">
        <v>321</v>
      </c>
      <c r="F18" s="28" t="s">
        <v>321</v>
      </c>
      <c r="G18" s="28" t="s">
        <v>321</v>
      </c>
      <c r="H18" s="32" t="s">
        <v>321</v>
      </c>
      <c r="I18" s="46" t="s">
        <v>321</v>
      </c>
      <c r="J18" s="714" t="s">
        <v>321</v>
      </c>
      <c r="K18" s="32" t="s">
        <v>321</v>
      </c>
      <c r="L18" s="46" t="s">
        <v>321</v>
      </c>
      <c r="M18" s="28" t="s">
        <v>321</v>
      </c>
      <c r="N18" s="28" t="s">
        <v>321</v>
      </c>
      <c r="O18" s="28" t="s">
        <v>321</v>
      </c>
      <c r="P18" s="32" t="s">
        <v>321</v>
      </c>
      <c r="Q18" s="46" t="s">
        <v>321</v>
      </c>
    </row>
    <row r="19" spans="1:17" s="195" customFormat="1" ht="14.1" customHeight="1" x14ac:dyDescent="0.25">
      <c r="A19" s="193" t="s">
        <v>16</v>
      </c>
      <c r="B19" s="28" t="s">
        <v>779</v>
      </c>
      <c r="C19" s="104">
        <v>2</v>
      </c>
      <c r="D19" s="46" t="s">
        <v>321</v>
      </c>
      <c r="E19" s="28" t="s">
        <v>321</v>
      </c>
      <c r="F19" s="28" t="s">
        <v>321</v>
      </c>
      <c r="G19" s="28" t="s">
        <v>321</v>
      </c>
      <c r="H19" s="32" t="s">
        <v>321</v>
      </c>
      <c r="I19" s="46" t="s">
        <v>321</v>
      </c>
      <c r="J19" s="714" t="s">
        <v>321</v>
      </c>
      <c r="K19" s="32" t="s">
        <v>321</v>
      </c>
      <c r="L19" s="46" t="s">
        <v>321</v>
      </c>
      <c r="M19" s="28" t="s">
        <v>321</v>
      </c>
      <c r="N19" s="28" t="s">
        <v>321</v>
      </c>
      <c r="O19" s="28" t="s">
        <v>321</v>
      </c>
      <c r="P19" s="32" t="s">
        <v>321</v>
      </c>
      <c r="Q19" s="46" t="s">
        <v>321</v>
      </c>
    </row>
    <row r="20" spans="1:17" s="195" customFormat="1" ht="14.1" customHeight="1" x14ac:dyDescent="0.25">
      <c r="A20" s="193" t="s">
        <v>17</v>
      </c>
      <c r="B20" s="28" t="s">
        <v>779</v>
      </c>
      <c r="C20" s="104">
        <v>0</v>
      </c>
      <c r="D20" s="46" t="s">
        <v>321</v>
      </c>
      <c r="E20" s="28" t="s">
        <v>321</v>
      </c>
      <c r="F20" s="28" t="s">
        <v>321</v>
      </c>
      <c r="G20" s="28" t="s">
        <v>321</v>
      </c>
      <c r="H20" s="32" t="s">
        <v>321</v>
      </c>
      <c r="I20" s="46" t="s">
        <v>321</v>
      </c>
      <c r="J20" s="714" t="s">
        <v>321</v>
      </c>
      <c r="K20" s="32" t="s">
        <v>321</v>
      </c>
      <c r="L20" s="46" t="s">
        <v>321</v>
      </c>
      <c r="M20" s="28" t="s">
        <v>321</v>
      </c>
      <c r="N20" s="28" t="s">
        <v>321</v>
      </c>
      <c r="O20" s="28" t="s">
        <v>321</v>
      </c>
      <c r="P20" s="32" t="s">
        <v>321</v>
      </c>
      <c r="Q20" s="46" t="s">
        <v>321</v>
      </c>
    </row>
    <row r="21" spans="1:17" s="195" customFormat="1" ht="14.1" customHeight="1" x14ac:dyDescent="0.25">
      <c r="A21" s="193" t="s">
        <v>18</v>
      </c>
      <c r="B21" s="28" t="s">
        <v>779</v>
      </c>
      <c r="C21" s="104">
        <v>3</v>
      </c>
      <c r="D21" s="46" t="s">
        <v>321</v>
      </c>
      <c r="E21" s="28" t="s">
        <v>321</v>
      </c>
      <c r="F21" s="28" t="s">
        <v>321</v>
      </c>
      <c r="G21" s="28" t="s">
        <v>321</v>
      </c>
      <c r="H21" s="32" t="s">
        <v>321</v>
      </c>
      <c r="I21" s="46" t="s">
        <v>321</v>
      </c>
      <c r="J21" s="714" t="s">
        <v>321</v>
      </c>
      <c r="K21" s="32" t="s">
        <v>321</v>
      </c>
      <c r="L21" s="46" t="s">
        <v>321</v>
      </c>
      <c r="M21" s="28" t="s">
        <v>321</v>
      </c>
      <c r="N21" s="28" t="s">
        <v>321</v>
      </c>
      <c r="O21" s="28" t="s">
        <v>321</v>
      </c>
      <c r="P21" s="32" t="s">
        <v>321</v>
      </c>
      <c r="Q21" s="46" t="s">
        <v>321</v>
      </c>
    </row>
    <row r="22" spans="1:17" s="195" customFormat="1" ht="14.1" customHeight="1" x14ac:dyDescent="0.25">
      <c r="A22" s="193" t="s">
        <v>19</v>
      </c>
      <c r="B22" s="28" t="s">
        <v>779</v>
      </c>
      <c r="C22" s="104">
        <v>0</v>
      </c>
      <c r="D22" s="46" t="s">
        <v>321</v>
      </c>
      <c r="E22" s="28" t="s">
        <v>321</v>
      </c>
      <c r="F22" s="28" t="s">
        <v>321</v>
      </c>
      <c r="G22" s="28" t="s">
        <v>321</v>
      </c>
      <c r="H22" s="32" t="s">
        <v>321</v>
      </c>
      <c r="I22" s="46" t="s">
        <v>321</v>
      </c>
      <c r="J22" s="714" t="s">
        <v>321</v>
      </c>
      <c r="K22" s="32" t="s">
        <v>321</v>
      </c>
      <c r="L22" s="46" t="s">
        <v>321</v>
      </c>
      <c r="M22" s="28" t="s">
        <v>321</v>
      </c>
      <c r="N22" s="28" t="s">
        <v>321</v>
      </c>
      <c r="O22" s="28" t="s">
        <v>321</v>
      </c>
      <c r="P22" s="32" t="s">
        <v>321</v>
      </c>
      <c r="Q22" s="46" t="s">
        <v>321</v>
      </c>
    </row>
    <row r="23" spans="1:17" s="195" customFormat="1" ht="14.1" customHeight="1" x14ac:dyDescent="0.25">
      <c r="A23" s="193" t="s">
        <v>20</v>
      </c>
      <c r="B23" s="28" t="s">
        <v>779</v>
      </c>
      <c r="C23" s="104">
        <v>1</v>
      </c>
      <c r="D23" s="46" t="s">
        <v>321</v>
      </c>
      <c r="E23" s="28" t="s">
        <v>321</v>
      </c>
      <c r="F23" s="28" t="s">
        <v>321</v>
      </c>
      <c r="G23" s="28" t="s">
        <v>321</v>
      </c>
      <c r="H23" s="32" t="s">
        <v>321</v>
      </c>
      <c r="I23" s="46" t="s">
        <v>321</v>
      </c>
      <c r="J23" s="714" t="s">
        <v>321</v>
      </c>
      <c r="K23" s="32" t="s">
        <v>321</v>
      </c>
      <c r="L23" s="46" t="s">
        <v>321</v>
      </c>
      <c r="M23" s="28" t="s">
        <v>321</v>
      </c>
      <c r="N23" s="28" t="s">
        <v>321</v>
      </c>
      <c r="O23" s="28" t="s">
        <v>321</v>
      </c>
      <c r="P23" s="32" t="s">
        <v>321</v>
      </c>
      <c r="Q23" s="46" t="s">
        <v>321</v>
      </c>
    </row>
    <row r="24" spans="1:17" s="195" customFormat="1" ht="14.1" customHeight="1" x14ac:dyDescent="0.25">
      <c r="A24" s="193" t="s">
        <v>21</v>
      </c>
      <c r="B24" s="28" t="s">
        <v>779</v>
      </c>
      <c r="C24" s="104">
        <v>1</v>
      </c>
      <c r="D24" s="46" t="s">
        <v>321</v>
      </c>
      <c r="E24" s="28" t="s">
        <v>321</v>
      </c>
      <c r="F24" s="28" t="s">
        <v>321</v>
      </c>
      <c r="G24" s="28" t="s">
        <v>321</v>
      </c>
      <c r="H24" s="32" t="s">
        <v>321</v>
      </c>
      <c r="I24" s="46" t="s">
        <v>321</v>
      </c>
      <c r="J24" s="714" t="s">
        <v>321</v>
      </c>
      <c r="K24" s="32" t="s">
        <v>321</v>
      </c>
      <c r="L24" s="46" t="s">
        <v>321</v>
      </c>
      <c r="M24" s="28" t="s">
        <v>321</v>
      </c>
      <c r="N24" s="28" t="s">
        <v>321</v>
      </c>
      <c r="O24" s="28" t="s">
        <v>321</v>
      </c>
      <c r="P24" s="32" t="s">
        <v>321</v>
      </c>
      <c r="Q24" s="46" t="s">
        <v>321</v>
      </c>
    </row>
    <row r="25" spans="1:17" s="195" customFormat="1" ht="14.1" customHeight="1" x14ac:dyDescent="0.25">
      <c r="A25" s="193" t="s">
        <v>22</v>
      </c>
      <c r="B25" s="28" t="s">
        <v>779</v>
      </c>
      <c r="C25" s="104">
        <v>3</v>
      </c>
      <c r="D25" s="46" t="s">
        <v>321</v>
      </c>
      <c r="E25" s="28" t="s">
        <v>321</v>
      </c>
      <c r="F25" s="28" t="s">
        <v>321</v>
      </c>
      <c r="G25" s="28" t="s">
        <v>321</v>
      </c>
      <c r="H25" s="32" t="s">
        <v>321</v>
      </c>
      <c r="I25" s="46" t="s">
        <v>321</v>
      </c>
      <c r="J25" s="714" t="s">
        <v>321</v>
      </c>
      <c r="K25" s="32" t="s">
        <v>321</v>
      </c>
      <c r="L25" s="46" t="s">
        <v>321</v>
      </c>
      <c r="M25" s="28" t="s">
        <v>321</v>
      </c>
      <c r="N25" s="28" t="s">
        <v>321</v>
      </c>
      <c r="O25" s="28" t="s">
        <v>321</v>
      </c>
      <c r="P25" s="32" t="s">
        <v>321</v>
      </c>
      <c r="Q25" s="46" t="s">
        <v>321</v>
      </c>
    </row>
    <row r="26" spans="1:17" s="195" customFormat="1" ht="14.1" customHeight="1" x14ac:dyDescent="0.25">
      <c r="A26" s="193" t="s">
        <v>23</v>
      </c>
      <c r="B26" s="28" t="s">
        <v>779</v>
      </c>
      <c r="C26" s="104">
        <v>1</v>
      </c>
      <c r="D26" s="46" t="s">
        <v>321</v>
      </c>
      <c r="E26" s="28" t="s">
        <v>321</v>
      </c>
      <c r="F26" s="28" t="s">
        <v>321</v>
      </c>
      <c r="G26" s="28" t="s">
        <v>321</v>
      </c>
      <c r="H26" s="32" t="s">
        <v>321</v>
      </c>
      <c r="I26" s="46" t="s">
        <v>321</v>
      </c>
      <c r="J26" s="714" t="s">
        <v>321</v>
      </c>
      <c r="K26" s="32" t="s">
        <v>321</v>
      </c>
      <c r="L26" s="46" t="s">
        <v>321</v>
      </c>
      <c r="M26" s="28" t="s">
        <v>321</v>
      </c>
      <c r="N26" s="28" t="s">
        <v>321</v>
      </c>
      <c r="O26" s="28" t="s">
        <v>321</v>
      </c>
      <c r="P26" s="32" t="s">
        <v>321</v>
      </c>
      <c r="Q26" s="46" t="s">
        <v>321</v>
      </c>
    </row>
    <row r="27" spans="1:17" s="195" customFormat="1" ht="14.1" customHeight="1" x14ac:dyDescent="0.25">
      <c r="A27" s="193" t="s">
        <v>24</v>
      </c>
      <c r="B27" s="28" t="s">
        <v>779</v>
      </c>
      <c r="C27" s="104">
        <v>1</v>
      </c>
      <c r="D27" s="46" t="s">
        <v>321</v>
      </c>
      <c r="E27" s="28" t="s">
        <v>321</v>
      </c>
      <c r="F27" s="28" t="s">
        <v>321</v>
      </c>
      <c r="G27" s="28" t="s">
        <v>321</v>
      </c>
      <c r="H27" s="32" t="s">
        <v>321</v>
      </c>
      <c r="I27" s="46" t="s">
        <v>321</v>
      </c>
      <c r="J27" s="714" t="s">
        <v>321</v>
      </c>
      <c r="K27" s="32" t="s">
        <v>321</v>
      </c>
      <c r="L27" s="46" t="s">
        <v>321</v>
      </c>
      <c r="M27" s="28" t="s">
        <v>321</v>
      </c>
      <c r="N27" s="28" t="s">
        <v>321</v>
      </c>
      <c r="O27" s="28" t="s">
        <v>321</v>
      </c>
      <c r="P27" s="32" t="s">
        <v>321</v>
      </c>
      <c r="Q27" s="46" t="s">
        <v>321</v>
      </c>
    </row>
    <row r="28" spans="1:17" s="195" customFormat="1" ht="14.1" customHeight="1" x14ac:dyDescent="0.25">
      <c r="A28" s="193" t="s">
        <v>25</v>
      </c>
      <c r="B28" s="28" t="s">
        <v>779</v>
      </c>
      <c r="C28" s="104">
        <v>0</v>
      </c>
      <c r="D28" s="46" t="s">
        <v>321</v>
      </c>
      <c r="E28" s="28" t="s">
        <v>321</v>
      </c>
      <c r="F28" s="28" t="s">
        <v>321</v>
      </c>
      <c r="G28" s="28" t="s">
        <v>321</v>
      </c>
      <c r="H28" s="32" t="s">
        <v>321</v>
      </c>
      <c r="I28" s="46" t="s">
        <v>321</v>
      </c>
      <c r="J28" s="714" t="s">
        <v>321</v>
      </c>
      <c r="K28" s="32" t="s">
        <v>321</v>
      </c>
      <c r="L28" s="46" t="s">
        <v>321</v>
      </c>
      <c r="M28" s="28" t="s">
        <v>321</v>
      </c>
      <c r="N28" s="28" t="s">
        <v>321</v>
      </c>
      <c r="O28" s="28" t="s">
        <v>321</v>
      </c>
      <c r="P28" s="32" t="s">
        <v>321</v>
      </c>
      <c r="Q28" s="46" t="s">
        <v>321</v>
      </c>
    </row>
    <row r="29" spans="1:17" s="195" customFormat="1" ht="14.1" customHeight="1" x14ac:dyDescent="0.25">
      <c r="A29" s="193" t="s">
        <v>26</v>
      </c>
      <c r="B29" s="28" t="s">
        <v>779</v>
      </c>
      <c r="C29" s="104">
        <v>3</v>
      </c>
      <c r="D29" s="46" t="s">
        <v>321</v>
      </c>
      <c r="E29" s="28" t="s">
        <v>321</v>
      </c>
      <c r="F29" s="28" t="s">
        <v>321</v>
      </c>
      <c r="G29" s="28" t="s">
        <v>321</v>
      </c>
      <c r="H29" s="32" t="s">
        <v>321</v>
      </c>
      <c r="I29" s="46" t="s">
        <v>321</v>
      </c>
      <c r="J29" s="714" t="s">
        <v>321</v>
      </c>
      <c r="K29" s="32" t="s">
        <v>321</v>
      </c>
      <c r="L29" s="46" t="s">
        <v>321</v>
      </c>
      <c r="M29" s="28" t="s">
        <v>321</v>
      </c>
      <c r="N29" s="28" t="s">
        <v>321</v>
      </c>
      <c r="O29" s="28" t="s">
        <v>321</v>
      </c>
      <c r="P29" s="32" t="s">
        <v>321</v>
      </c>
      <c r="Q29" s="46" t="s">
        <v>321</v>
      </c>
    </row>
    <row r="30" spans="1:17" s="195" customFormat="1" ht="14.1" customHeight="1" x14ac:dyDescent="0.25">
      <c r="A30" s="193" t="s">
        <v>27</v>
      </c>
      <c r="B30" s="28" t="s">
        <v>779</v>
      </c>
      <c r="C30" s="104">
        <v>1</v>
      </c>
      <c r="D30" s="46" t="s">
        <v>321</v>
      </c>
      <c r="E30" s="28" t="s">
        <v>321</v>
      </c>
      <c r="F30" s="28" t="s">
        <v>321</v>
      </c>
      <c r="G30" s="28" t="s">
        <v>321</v>
      </c>
      <c r="H30" s="32" t="s">
        <v>321</v>
      </c>
      <c r="I30" s="46" t="s">
        <v>321</v>
      </c>
      <c r="J30" s="714" t="s">
        <v>321</v>
      </c>
      <c r="K30" s="32" t="s">
        <v>321</v>
      </c>
      <c r="L30" s="46" t="s">
        <v>321</v>
      </c>
      <c r="M30" s="28" t="s">
        <v>321</v>
      </c>
      <c r="N30" s="28" t="s">
        <v>321</v>
      </c>
      <c r="O30" s="28" t="s">
        <v>321</v>
      </c>
      <c r="P30" s="32" t="s">
        <v>321</v>
      </c>
      <c r="Q30" s="46" t="s">
        <v>321</v>
      </c>
    </row>
    <row r="31" spans="1:17" s="195" customFormat="1" ht="14.1" customHeight="1" x14ac:dyDescent="0.25">
      <c r="A31" s="193" t="s">
        <v>28</v>
      </c>
      <c r="B31" s="28"/>
      <c r="C31" s="104">
        <v>1</v>
      </c>
      <c r="D31" s="46" t="s">
        <v>321</v>
      </c>
      <c r="E31" s="28" t="s">
        <v>321</v>
      </c>
      <c r="F31" s="28" t="s">
        <v>321</v>
      </c>
      <c r="G31" s="28" t="s">
        <v>321</v>
      </c>
      <c r="H31" s="32" t="s">
        <v>321</v>
      </c>
      <c r="I31" s="46" t="s">
        <v>321</v>
      </c>
      <c r="J31" s="714" t="s">
        <v>321</v>
      </c>
      <c r="K31" s="32" t="s">
        <v>321</v>
      </c>
      <c r="L31" s="46" t="s">
        <v>321</v>
      </c>
      <c r="M31" s="28" t="s">
        <v>321</v>
      </c>
      <c r="N31" s="28" t="s">
        <v>321</v>
      </c>
      <c r="O31" s="28" t="s">
        <v>321</v>
      </c>
      <c r="P31" s="32" t="s">
        <v>321</v>
      </c>
      <c r="Q31" s="46" t="s">
        <v>321</v>
      </c>
    </row>
    <row r="32" spans="1:17" s="195" customFormat="1" ht="14.1" customHeight="1" x14ac:dyDescent="0.25">
      <c r="A32" s="193" t="s">
        <v>29</v>
      </c>
      <c r="B32" s="28" t="s">
        <v>779</v>
      </c>
      <c r="C32" s="104">
        <v>0</v>
      </c>
      <c r="D32" s="46" t="s">
        <v>321</v>
      </c>
      <c r="E32" s="28" t="s">
        <v>321</v>
      </c>
      <c r="F32" s="28" t="s">
        <v>321</v>
      </c>
      <c r="G32" s="28" t="s">
        <v>321</v>
      </c>
      <c r="H32" s="32" t="s">
        <v>321</v>
      </c>
      <c r="I32" s="46" t="s">
        <v>321</v>
      </c>
      <c r="J32" s="714" t="s">
        <v>321</v>
      </c>
      <c r="K32" s="32" t="s">
        <v>321</v>
      </c>
      <c r="L32" s="46" t="s">
        <v>321</v>
      </c>
      <c r="M32" s="28" t="s">
        <v>321</v>
      </c>
      <c r="N32" s="28" t="s">
        <v>321</v>
      </c>
      <c r="O32" s="28" t="s">
        <v>321</v>
      </c>
      <c r="P32" s="32" t="s">
        <v>321</v>
      </c>
      <c r="Q32" s="46" t="s">
        <v>321</v>
      </c>
    </row>
    <row r="33" spans="1:17" s="195" customFormat="1" ht="14.1" customHeight="1" x14ac:dyDescent="0.25">
      <c r="A33" s="193" t="s">
        <v>30</v>
      </c>
      <c r="B33" s="28" t="s">
        <v>779</v>
      </c>
      <c r="C33" s="104">
        <v>1</v>
      </c>
      <c r="D33" s="46" t="s">
        <v>321</v>
      </c>
      <c r="E33" s="28" t="s">
        <v>321</v>
      </c>
      <c r="F33" s="28" t="s">
        <v>321</v>
      </c>
      <c r="G33" s="28" t="s">
        <v>321</v>
      </c>
      <c r="H33" s="32" t="s">
        <v>321</v>
      </c>
      <c r="I33" s="46" t="s">
        <v>321</v>
      </c>
      <c r="J33" s="714" t="s">
        <v>321</v>
      </c>
      <c r="K33" s="32" t="s">
        <v>321</v>
      </c>
      <c r="L33" s="46" t="s">
        <v>321</v>
      </c>
      <c r="M33" s="28" t="s">
        <v>321</v>
      </c>
      <c r="N33" s="28" t="s">
        <v>321</v>
      </c>
      <c r="O33" s="28" t="s">
        <v>321</v>
      </c>
      <c r="P33" s="32" t="s">
        <v>321</v>
      </c>
      <c r="Q33" s="46" t="s">
        <v>321</v>
      </c>
    </row>
    <row r="34" spans="1:17" s="195" customFormat="1" ht="14.1" customHeight="1" x14ac:dyDescent="0.25">
      <c r="A34" s="193" t="s">
        <v>31</v>
      </c>
      <c r="B34" s="28" t="s">
        <v>779</v>
      </c>
      <c r="C34" s="104">
        <v>0</v>
      </c>
      <c r="D34" s="46" t="s">
        <v>321</v>
      </c>
      <c r="E34" s="28" t="s">
        <v>321</v>
      </c>
      <c r="F34" s="28" t="s">
        <v>321</v>
      </c>
      <c r="G34" s="28" t="s">
        <v>321</v>
      </c>
      <c r="H34" s="32" t="s">
        <v>321</v>
      </c>
      <c r="I34" s="46" t="s">
        <v>321</v>
      </c>
      <c r="J34" s="714" t="s">
        <v>321</v>
      </c>
      <c r="K34" s="32" t="s">
        <v>321</v>
      </c>
      <c r="L34" s="46" t="s">
        <v>321</v>
      </c>
      <c r="M34" s="28" t="s">
        <v>321</v>
      </c>
      <c r="N34" s="28" t="s">
        <v>321</v>
      </c>
      <c r="O34" s="28" t="s">
        <v>321</v>
      </c>
      <c r="P34" s="32" t="s">
        <v>321</v>
      </c>
      <c r="Q34" s="46" t="s">
        <v>321</v>
      </c>
    </row>
    <row r="35" spans="1:17" s="195" customFormat="1" ht="14.1" customHeight="1" x14ac:dyDescent="0.25">
      <c r="A35" s="193" t="s">
        <v>32</v>
      </c>
      <c r="B35" s="28" t="s">
        <v>779</v>
      </c>
      <c r="C35" s="104">
        <v>0</v>
      </c>
      <c r="D35" s="46" t="s">
        <v>321</v>
      </c>
      <c r="E35" s="28" t="s">
        <v>321</v>
      </c>
      <c r="F35" s="28" t="s">
        <v>321</v>
      </c>
      <c r="G35" s="28" t="s">
        <v>321</v>
      </c>
      <c r="H35" s="32" t="s">
        <v>321</v>
      </c>
      <c r="I35" s="46" t="s">
        <v>321</v>
      </c>
      <c r="J35" s="714" t="s">
        <v>321</v>
      </c>
      <c r="K35" s="32" t="s">
        <v>321</v>
      </c>
      <c r="L35" s="46" t="s">
        <v>321</v>
      </c>
      <c r="M35" s="28" t="s">
        <v>321</v>
      </c>
      <c r="N35" s="28" t="s">
        <v>321</v>
      </c>
      <c r="O35" s="28" t="s">
        <v>321</v>
      </c>
      <c r="P35" s="32" t="s">
        <v>321</v>
      </c>
      <c r="Q35" s="46" t="s">
        <v>321</v>
      </c>
    </row>
    <row r="36" spans="1:17" s="195" customFormat="1" ht="14.1" customHeight="1" x14ac:dyDescent="0.25">
      <c r="A36" s="193" t="s">
        <v>33</v>
      </c>
      <c r="B36" s="28" t="s">
        <v>779</v>
      </c>
      <c r="C36" s="104">
        <v>1</v>
      </c>
      <c r="D36" s="46" t="s">
        <v>321</v>
      </c>
      <c r="E36" s="28" t="s">
        <v>321</v>
      </c>
      <c r="F36" s="28" t="s">
        <v>321</v>
      </c>
      <c r="G36" s="28" t="s">
        <v>321</v>
      </c>
      <c r="H36" s="32" t="s">
        <v>321</v>
      </c>
      <c r="I36" s="46" t="s">
        <v>321</v>
      </c>
      <c r="J36" s="714" t="s">
        <v>321</v>
      </c>
      <c r="K36" s="32" t="s">
        <v>321</v>
      </c>
      <c r="L36" s="46" t="s">
        <v>321</v>
      </c>
      <c r="M36" s="28" t="s">
        <v>321</v>
      </c>
      <c r="N36" s="28" t="s">
        <v>321</v>
      </c>
      <c r="O36" s="28" t="s">
        <v>321</v>
      </c>
      <c r="P36" s="32" t="s">
        <v>321</v>
      </c>
      <c r="Q36" s="46" t="s">
        <v>321</v>
      </c>
    </row>
    <row r="37" spans="1:17" s="195" customFormat="1" ht="14.1" customHeight="1" x14ac:dyDescent="0.25">
      <c r="A37" s="193" t="s">
        <v>34</v>
      </c>
      <c r="B37" s="28" t="s">
        <v>779</v>
      </c>
      <c r="C37" s="104">
        <v>1</v>
      </c>
      <c r="D37" s="46" t="s">
        <v>321</v>
      </c>
      <c r="E37" s="28" t="s">
        <v>321</v>
      </c>
      <c r="F37" s="28" t="s">
        <v>321</v>
      </c>
      <c r="G37" s="28" t="s">
        <v>321</v>
      </c>
      <c r="H37" s="32" t="s">
        <v>321</v>
      </c>
      <c r="I37" s="46" t="s">
        <v>321</v>
      </c>
      <c r="J37" s="714" t="s">
        <v>321</v>
      </c>
      <c r="K37" s="32" t="s">
        <v>321</v>
      </c>
      <c r="L37" s="46" t="s">
        <v>321</v>
      </c>
      <c r="M37" s="28" t="s">
        <v>321</v>
      </c>
      <c r="N37" s="28" t="s">
        <v>321</v>
      </c>
      <c r="O37" s="28" t="s">
        <v>321</v>
      </c>
      <c r="P37" s="32" t="s">
        <v>321</v>
      </c>
      <c r="Q37" s="46" t="s">
        <v>321</v>
      </c>
    </row>
    <row r="38" spans="1:17" s="195" customFormat="1" ht="14.1" customHeight="1" x14ac:dyDescent="0.25">
      <c r="A38" s="193" t="s">
        <v>35</v>
      </c>
      <c r="B38" s="28" t="s">
        <v>779</v>
      </c>
      <c r="C38" s="104">
        <v>2</v>
      </c>
      <c r="D38" s="46" t="s">
        <v>321</v>
      </c>
      <c r="E38" s="28" t="s">
        <v>321</v>
      </c>
      <c r="F38" s="28" t="s">
        <v>321</v>
      </c>
      <c r="G38" s="28" t="s">
        <v>321</v>
      </c>
      <c r="H38" s="32" t="s">
        <v>321</v>
      </c>
      <c r="I38" s="46" t="s">
        <v>321</v>
      </c>
      <c r="J38" s="714" t="s">
        <v>321</v>
      </c>
      <c r="K38" s="32" t="s">
        <v>321</v>
      </c>
      <c r="L38" s="46" t="s">
        <v>321</v>
      </c>
      <c r="M38" s="28" t="s">
        <v>321</v>
      </c>
      <c r="N38" s="28" t="s">
        <v>321</v>
      </c>
      <c r="O38" s="28" t="s">
        <v>321</v>
      </c>
      <c r="P38" s="32" t="s">
        <v>321</v>
      </c>
      <c r="Q38" s="46" t="s">
        <v>321</v>
      </c>
    </row>
    <row r="39" spans="1:17" s="195" customFormat="1" ht="14.1" customHeight="1" x14ac:dyDescent="0.25">
      <c r="A39" s="193" t="s">
        <v>36</v>
      </c>
      <c r="B39" s="28" t="s">
        <v>779</v>
      </c>
      <c r="C39" s="104">
        <v>1</v>
      </c>
      <c r="D39" s="46" t="s">
        <v>321</v>
      </c>
      <c r="E39" s="28" t="s">
        <v>321</v>
      </c>
      <c r="F39" s="28" t="s">
        <v>321</v>
      </c>
      <c r="G39" s="28" t="s">
        <v>321</v>
      </c>
      <c r="H39" s="32" t="s">
        <v>321</v>
      </c>
      <c r="I39" s="46" t="s">
        <v>321</v>
      </c>
      <c r="J39" s="714" t="s">
        <v>321</v>
      </c>
      <c r="K39" s="32" t="s">
        <v>321</v>
      </c>
      <c r="L39" s="46" t="s">
        <v>321</v>
      </c>
      <c r="M39" s="28" t="s">
        <v>321</v>
      </c>
      <c r="N39" s="28" t="s">
        <v>321</v>
      </c>
      <c r="O39" s="28" t="s">
        <v>321</v>
      </c>
      <c r="P39" s="32" t="s">
        <v>321</v>
      </c>
      <c r="Q39" s="46" t="s">
        <v>321</v>
      </c>
    </row>
    <row r="40" spans="1:17" s="195" customFormat="1" ht="14.1" customHeight="1" x14ac:dyDescent="0.25">
      <c r="A40" s="193" t="s">
        <v>37</v>
      </c>
      <c r="B40" s="28" t="s">
        <v>779</v>
      </c>
      <c r="C40" s="104">
        <v>0</v>
      </c>
      <c r="D40" s="46" t="s">
        <v>321</v>
      </c>
      <c r="E40" s="28" t="s">
        <v>321</v>
      </c>
      <c r="F40" s="28" t="s">
        <v>321</v>
      </c>
      <c r="G40" s="28" t="s">
        <v>321</v>
      </c>
      <c r="H40" s="32" t="s">
        <v>321</v>
      </c>
      <c r="I40" s="46" t="s">
        <v>321</v>
      </c>
      <c r="J40" s="714" t="s">
        <v>321</v>
      </c>
      <c r="K40" s="32" t="s">
        <v>321</v>
      </c>
      <c r="L40" s="46" t="s">
        <v>321</v>
      </c>
      <c r="M40" s="28" t="s">
        <v>321</v>
      </c>
      <c r="N40" s="28" t="s">
        <v>321</v>
      </c>
      <c r="O40" s="28" t="s">
        <v>321</v>
      </c>
      <c r="P40" s="32" t="s">
        <v>321</v>
      </c>
      <c r="Q40" s="46" t="s">
        <v>321</v>
      </c>
    </row>
    <row r="41" spans="1:17" s="195" customFormat="1" ht="14.1" customHeight="1" x14ac:dyDescent="0.25">
      <c r="A41" s="193" t="s">
        <v>38</v>
      </c>
      <c r="B41" s="28"/>
      <c r="C41" s="104">
        <v>1</v>
      </c>
      <c r="D41" s="46" t="s">
        <v>321</v>
      </c>
      <c r="E41" s="28" t="s">
        <v>321</v>
      </c>
      <c r="F41" s="28" t="s">
        <v>321</v>
      </c>
      <c r="G41" s="28" t="s">
        <v>321</v>
      </c>
      <c r="H41" s="32" t="s">
        <v>321</v>
      </c>
      <c r="I41" s="46" t="s">
        <v>321</v>
      </c>
      <c r="J41" s="714" t="s">
        <v>321</v>
      </c>
      <c r="K41" s="32" t="s">
        <v>321</v>
      </c>
      <c r="L41" s="46" t="s">
        <v>321</v>
      </c>
      <c r="M41" s="28" t="s">
        <v>321</v>
      </c>
      <c r="N41" s="28" t="s">
        <v>321</v>
      </c>
      <c r="O41" s="28" t="s">
        <v>321</v>
      </c>
      <c r="P41" s="32" t="s">
        <v>321</v>
      </c>
      <c r="Q41" s="46" t="s">
        <v>321</v>
      </c>
    </row>
    <row r="42" spans="1:17" s="195" customFormat="1" ht="14.1" customHeight="1" x14ac:dyDescent="0.25">
      <c r="A42" s="193" t="s">
        <v>39</v>
      </c>
      <c r="B42" s="28" t="s">
        <v>779</v>
      </c>
      <c r="C42" s="104">
        <v>4</v>
      </c>
      <c r="D42" s="46" t="s">
        <v>321</v>
      </c>
      <c r="E42" s="28" t="s">
        <v>321</v>
      </c>
      <c r="F42" s="28" t="s">
        <v>321</v>
      </c>
      <c r="G42" s="28" t="s">
        <v>321</v>
      </c>
      <c r="H42" s="32" t="s">
        <v>321</v>
      </c>
      <c r="I42" s="46" t="s">
        <v>321</v>
      </c>
      <c r="J42" s="714" t="s">
        <v>321</v>
      </c>
      <c r="K42" s="32" t="s">
        <v>321</v>
      </c>
      <c r="L42" s="46" t="s">
        <v>321</v>
      </c>
      <c r="M42" s="28" t="s">
        <v>321</v>
      </c>
      <c r="N42" s="28" t="s">
        <v>321</v>
      </c>
      <c r="O42" s="28" t="s">
        <v>321</v>
      </c>
      <c r="P42" s="32" t="s">
        <v>321</v>
      </c>
      <c r="Q42" s="46" t="s">
        <v>321</v>
      </c>
    </row>
    <row r="43" spans="1:17" s="195" customFormat="1" ht="14.1" customHeight="1" x14ac:dyDescent="0.25">
      <c r="A43" s="193" t="s">
        <v>40</v>
      </c>
      <c r="B43" s="28" t="s">
        <v>779</v>
      </c>
      <c r="C43" s="104">
        <v>0</v>
      </c>
      <c r="D43" s="46" t="s">
        <v>321</v>
      </c>
      <c r="E43" s="28" t="s">
        <v>321</v>
      </c>
      <c r="F43" s="28" t="s">
        <v>321</v>
      </c>
      <c r="G43" s="28" t="s">
        <v>321</v>
      </c>
      <c r="H43" s="32" t="s">
        <v>321</v>
      </c>
      <c r="I43" s="46" t="s">
        <v>321</v>
      </c>
      <c r="J43" s="714" t="s">
        <v>321</v>
      </c>
      <c r="K43" s="32" t="s">
        <v>321</v>
      </c>
      <c r="L43" s="46" t="s">
        <v>321</v>
      </c>
      <c r="M43" s="28" t="s">
        <v>321</v>
      </c>
      <c r="N43" s="28" t="s">
        <v>321</v>
      </c>
      <c r="O43" s="28" t="s">
        <v>321</v>
      </c>
      <c r="P43" s="32" t="s">
        <v>321</v>
      </c>
      <c r="Q43" s="46" t="s">
        <v>321</v>
      </c>
    </row>
    <row r="44" spans="1:17" s="195" customFormat="1" ht="14.1" customHeight="1" x14ac:dyDescent="0.25">
      <c r="A44" s="193" t="s">
        <v>41</v>
      </c>
      <c r="B44" s="28" t="s">
        <v>779</v>
      </c>
      <c r="C44" s="104">
        <v>0</v>
      </c>
      <c r="D44" s="46" t="s">
        <v>321</v>
      </c>
      <c r="E44" s="28" t="s">
        <v>321</v>
      </c>
      <c r="F44" s="28" t="s">
        <v>321</v>
      </c>
      <c r="G44" s="28" t="s">
        <v>321</v>
      </c>
      <c r="H44" s="32" t="s">
        <v>321</v>
      </c>
      <c r="I44" s="46" t="s">
        <v>321</v>
      </c>
      <c r="J44" s="714" t="s">
        <v>321</v>
      </c>
      <c r="K44" s="32" t="s">
        <v>321</v>
      </c>
      <c r="L44" s="46" t="s">
        <v>321</v>
      </c>
      <c r="M44" s="28" t="s">
        <v>321</v>
      </c>
      <c r="N44" s="28" t="s">
        <v>321</v>
      </c>
      <c r="O44" s="28" t="s">
        <v>321</v>
      </c>
      <c r="P44" s="32" t="s">
        <v>321</v>
      </c>
      <c r="Q44" s="46" t="s">
        <v>321</v>
      </c>
    </row>
    <row r="45" spans="1:17" s="195" customFormat="1" ht="14.1" customHeight="1" x14ac:dyDescent="0.25">
      <c r="A45" s="193" t="s">
        <v>42</v>
      </c>
      <c r="B45" s="28" t="s">
        <v>778</v>
      </c>
      <c r="C45" s="104">
        <v>30</v>
      </c>
      <c r="D45" s="770">
        <v>7626</v>
      </c>
      <c r="E45" s="104">
        <v>53</v>
      </c>
      <c r="F45" s="572">
        <v>53.114107215784493</v>
      </c>
      <c r="G45" s="572">
        <v>0.998</v>
      </c>
      <c r="H45" s="565">
        <v>0.755</v>
      </c>
      <c r="I45" s="567">
        <v>1.2949999999999999</v>
      </c>
      <c r="J45" s="103">
        <v>13</v>
      </c>
      <c r="K45" s="566">
        <v>0.15</v>
      </c>
      <c r="L45" s="574">
        <v>0.08</v>
      </c>
      <c r="M45" s="28" t="s">
        <v>321</v>
      </c>
      <c r="N45" s="28" t="s">
        <v>321</v>
      </c>
      <c r="O45" s="28" t="s">
        <v>321</v>
      </c>
      <c r="P45" s="32" t="s">
        <v>321</v>
      </c>
      <c r="Q45" s="46" t="s">
        <v>321</v>
      </c>
    </row>
    <row r="46" spans="1:17" s="195" customFormat="1" ht="14.1" customHeight="1" x14ac:dyDescent="0.25">
      <c r="A46" s="193" t="s">
        <v>43</v>
      </c>
      <c r="B46" s="28" t="s">
        <v>779</v>
      </c>
      <c r="C46" s="104">
        <v>0</v>
      </c>
      <c r="D46" s="46" t="s">
        <v>321</v>
      </c>
      <c r="E46" s="28" t="s">
        <v>321</v>
      </c>
      <c r="F46" s="28" t="s">
        <v>321</v>
      </c>
      <c r="G46" s="28" t="s">
        <v>321</v>
      </c>
      <c r="H46" s="32" t="s">
        <v>321</v>
      </c>
      <c r="I46" s="46" t="s">
        <v>321</v>
      </c>
      <c r="J46" s="714" t="s">
        <v>321</v>
      </c>
      <c r="K46" s="32" t="s">
        <v>321</v>
      </c>
      <c r="L46" s="46" t="s">
        <v>321</v>
      </c>
      <c r="M46" s="28" t="s">
        <v>321</v>
      </c>
      <c r="N46" s="28" t="s">
        <v>321</v>
      </c>
      <c r="O46" s="28" t="s">
        <v>321</v>
      </c>
      <c r="P46" s="32" t="s">
        <v>321</v>
      </c>
      <c r="Q46" s="46" t="s">
        <v>321</v>
      </c>
    </row>
    <row r="47" spans="1:17" s="195" customFormat="1" ht="14.1" customHeight="1" x14ac:dyDescent="0.25">
      <c r="A47" s="193" t="s">
        <v>44</v>
      </c>
      <c r="B47" s="28" t="s">
        <v>779</v>
      </c>
      <c r="C47" s="104">
        <v>0</v>
      </c>
      <c r="D47" s="46" t="s">
        <v>321</v>
      </c>
      <c r="E47" s="28" t="s">
        <v>321</v>
      </c>
      <c r="F47" s="28" t="s">
        <v>321</v>
      </c>
      <c r="G47" s="28" t="s">
        <v>321</v>
      </c>
      <c r="H47" s="32" t="s">
        <v>321</v>
      </c>
      <c r="I47" s="46" t="s">
        <v>321</v>
      </c>
      <c r="J47" s="714" t="s">
        <v>321</v>
      </c>
      <c r="K47" s="32" t="s">
        <v>321</v>
      </c>
      <c r="L47" s="46" t="s">
        <v>321</v>
      </c>
      <c r="M47" s="28" t="s">
        <v>321</v>
      </c>
      <c r="N47" s="28" t="s">
        <v>321</v>
      </c>
      <c r="O47" s="28" t="s">
        <v>321</v>
      </c>
      <c r="P47" s="32" t="s">
        <v>321</v>
      </c>
      <c r="Q47" s="46" t="s">
        <v>321</v>
      </c>
    </row>
    <row r="48" spans="1:17" s="195" customFormat="1" ht="14.1" customHeight="1" x14ac:dyDescent="0.25">
      <c r="A48" s="193" t="s">
        <v>45</v>
      </c>
      <c r="B48" s="28" t="s">
        <v>779</v>
      </c>
      <c r="C48" s="104">
        <v>0</v>
      </c>
      <c r="D48" s="46" t="s">
        <v>321</v>
      </c>
      <c r="E48" s="28" t="s">
        <v>321</v>
      </c>
      <c r="F48" s="28" t="s">
        <v>321</v>
      </c>
      <c r="G48" s="28" t="s">
        <v>321</v>
      </c>
      <c r="H48" s="32" t="s">
        <v>321</v>
      </c>
      <c r="I48" s="46" t="s">
        <v>321</v>
      </c>
      <c r="J48" s="714" t="s">
        <v>321</v>
      </c>
      <c r="K48" s="32" t="s">
        <v>321</v>
      </c>
      <c r="L48" s="46" t="s">
        <v>321</v>
      </c>
      <c r="M48" s="28" t="s">
        <v>321</v>
      </c>
      <c r="N48" s="28" t="s">
        <v>321</v>
      </c>
      <c r="O48" s="28" t="s">
        <v>321</v>
      </c>
      <c r="P48" s="32" t="s">
        <v>321</v>
      </c>
      <c r="Q48" s="46" t="s">
        <v>321</v>
      </c>
    </row>
    <row r="49" spans="1:17" s="195" customFormat="1" ht="14.1" customHeight="1" x14ac:dyDescent="0.25">
      <c r="A49" s="193" t="s">
        <v>46</v>
      </c>
      <c r="B49" s="28" t="s">
        <v>779</v>
      </c>
      <c r="C49" s="104">
        <v>0</v>
      </c>
      <c r="D49" s="46" t="s">
        <v>321</v>
      </c>
      <c r="E49" s="28" t="s">
        <v>321</v>
      </c>
      <c r="F49" s="28" t="s">
        <v>321</v>
      </c>
      <c r="G49" s="28" t="s">
        <v>321</v>
      </c>
      <c r="H49" s="32" t="s">
        <v>321</v>
      </c>
      <c r="I49" s="46" t="s">
        <v>321</v>
      </c>
      <c r="J49" s="714" t="s">
        <v>321</v>
      </c>
      <c r="K49" s="32" t="s">
        <v>321</v>
      </c>
      <c r="L49" s="46" t="s">
        <v>321</v>
      </c>
      <c r="M49" s="28" t="s">
        <v>321</v>
      </c>
      <c r="N49" s="28" t="s">
        <v>321</v>
      </c>
      <c r="O49" s="28" t="s">
        <v>321</v>
      </c>
      <c r="P49" s="32" t="s">
        <v>321</v>
      </c>
      <c r="Q49" s="46" t="s">
        <v>321</v>
      </c>
    </row>
    <row r="50" spans="1:17" s="195" customFormat="1" ht="14.1" customHeight="1" x14ac:dyDescent="0.25">
      <c r="A50" s="193" t="s">
        <v>47</v>
      </c>
      <c r="B50" s="28" t="s">
        <v>779</v>
      </c>
      <c r="C50" s="104">
        <v>0</v>
      </c>
      <c r="D50" s="46" t="s">
        <v>321</v>
      </c>
      <c r="E50" s="28" t="s">
        <v>321</v>
      </c>
      <c r="F50" s="28" t="s">
        <v>321</v>
      </c>
      <c r="G50" s="28" t="s">
        <v>321</v>
      </c>
      <c r="H50" s="32" t="s">
        <v>321</v>
      </c>
      <c r="I50" s="46" t="s">
        <v>321</v>
      </c>
      <c r="J50" s="714" t="s">
        <v>321</v>
      </c>
      <c r="K50" s="32" t="s">
        <v>321</v>
      </c>
      <c r="L50" s="46" t="s">
        <v>321</v>
      </c>
      <c r="M50" s="28" t="s">
        <v>321</v>
      </c>
      <c r="N50" s="28" t="s">
        <v>321</v>
      </c>
      <c r="O50" s="28" t="s">
        <v>321</v>
      </c>
      <c r="P50" s="32" t="s">
        <v>321</v>
      </c>
      <c r="Q50" s="46" t="s">
        <v>321</v>
      </c>
    </row>
    <row r="51" spans="1:17" s="195" customFormat="1" ht="14.1" customHeight="1" x14ac:dyDescent="0.25">
      <c r="A51" s="193" t="s">
        <v>48</v>
      </c>
      <c r="B51" s="28" t="s">
        <v>779</v>
      </c>
      <c r="C51" s="104">
        <v>9</v>
      </c>
      <c r="D51" s="46">
        <v>177</v>
      </c>
      <c r="E51" s="104">
        <v>0</v>
      </c>
      <c r="F51" s="572">
        <v>0.72669961488526069</v>
      </c>
      <c r="G51" s="572"/>
      <c r="H51" s="565"/>
      <c r="I51" s="567"/>
      <c r="J51" s="103">
        <v>0</v>
      </c>
      <c r="K51" s="32" t="s">
        <v>321</v>
      </c>
      <c r="L51" s="46" t="s">
        <v>321</v>
      </c>
      <c r="M51" s="28" t="s">
        <v>321</v>
      </c>
      <c r="N51" s="28" t="s">
        <v>321</v>
      </c>
      <c r="O51" s="28" t="s">
        <v>321</v>
      </c>
      <c r="P51" s="32" t="s">
        <v>321</v>
      </c>
      <c r="Q51" s="46" t="s">
        <v>321</v>
      </c>
    </row>
    <row r="52" spans="1:17" s="195" customFormat="1" ht="14.1" customHeight="1" x14ac:dyDescent="0.25">
      <c r="A52" s="193" t="s">
        <v>49</v>
      </c>
      <c r="B52" s="28" t="s">
        <v>779</v>
      </c>
      <c r="C52" s="104">
        <v>0</v>
      </c>
      <c r="D52" s="46" t="s">
        <v>321</v>
      </c>
      <c r="E52" s="28" t="s">
        <v>321</v>
      </c>
      <c r="F52" s="28" t="s">
        <v>321</v>
      </c>
      <c r="G52" s="28" t="s">
        <v>321</v>
      </c>
      <c r="H52" s="32" t="s">
        <v>321</v>
      </c>
      <c r="I52" s="46" t="s">
        <v>321</v>
      </c>
      <c r="J52" s="714" t="s">
        <v>321</v>
      </c>
      <c r="K52" s="32" t="s">
        <v>321</v>
      </c>
      <c r="L52" s="46" t="s">
        <v>321</v>
      </c>
      <c r="M52" s="28" t="s">
        <v>321</v>
      </c>
      <c r="N52" s="28" t="s">
        <v>321</v>
      </c>
      <c r="O52" s="28" t="s">
        <v>321</v>
      </c>
      <c r="P52" s="32" t="s">
        <v>321</v>
      </c>
      <c r="Q52" s="46" t="s">
        <v>321</v>
      </c>
    </row>
    <row r="53" spans="1:17" s="195" customFormat="1" ht="14.1" customHeight="1" x14ac:dyDescent="0.25">
      <c r="A53" s="193" t="s">
        <v>50</v>
      </c>
      <c r="B53" s="28" t="s">
        <v>779</v>
      </c>
      <c r="C53" s="104">
        <v>0</v>
      </c>
      <c r="D53" s="46" t="s">
        <v>321</v>
      </c>
      <c r="E53" s="28" t="s">
        <v>321</v>
      </c>
      <c r="F53" s="28" t="s">
        <v>321</v>
      </c>
      <c r="G53" s="28" t="s">
        <v>321</v>
      </c>
      <c r="H53" s="32" t="s">
        <v>321</v>
      </c>
      <c r="I53" s="46" t="s">
        <v>321</v>
      </c>
      <c r="J53" s="714" t="s">
        <v>321</v>
      </c>
      <c r="K53" s="32" t="s">
        <v>321</v>
      </c>
      <c r="L53" s="46" t="s">
        <v>321</v>
      </c>
      <c r="M53" s="28" t="s">
        <v>321</v>
      </c>
      <c r="N53" s="28" t="s">
        <v>321</v>
      </c>
      <c r="O53" s="28" t="s">
        <v>321</v>
      </c>
      <c r="P53" s="32" t="s">
        <v>321</v>
      </c>
      <c r="Q53" s="46" t="s">
        <v>321</v>
      </c>
    </row>
    <row r="54" spans="1:17" s="195" customFormat="1" ht="14.1" customHeight="1" x14ac:dyDescent="0.25">
      <c r="A54" s="193" t="s">
        <v>319</v>
      </c>
      <c r="B54" s="28"/>
      <c r="C54" s="104">
        <v>0</v>
      </c>
      <c r="D54" s="46" t="s">
        <v>321</v>
      </c>
      <c r="E54" s="28" t="s">
        <v>321</v>
      </c>
      <c r="F54" s="28" t="s">
        <v>321</v>
      </c>
      <c r="G54" s="28" t="s">
        <v>321</v>
      </c>
      <c r="H54" s="32" t="s">
        <v>321</v>
      </c>
      <c r="I54" s="46" t="s">
        <v>321</v>
      </c>
      <c r="J54" s="714" t="s">
        <v>321</v>
      </c>
      <c r="K54" s="32" t="s">
        <v>321</v>
      </c>
      <c r="L54" s="46" t="s">
        <v>321</v>
      </c>
      <c r="M54" s="28" t="s">
        <v>321</v>
      </c>
      <c r="N54" s="28" t="s">
        <v>321</v>
      </c>
      <c r="O54" s="28" t="s">
        <v>321</v>
      </c>
      <c r="P54" s="32" t="s">
        <v>321</v>
      </c>
      <c r="Q54" s="46" t="s">
        <v>321</v>
      </c>
    </row>
    <row r="55" spans="1:17" s="195" customFormat="1" ht="14.1" customHeight="1" x14ac:dyDescent="0.25">
      <c r="A55" s="193" t="s">
        <v>51</v>
      </c>
      <c r="B55" s="28" t="s">
        <v>779</v>
      </c>
      <c r="C55" s="104">
        <v>0</v>
      </c>
      <c r="D55" s="46" t="s">
        <v>321</v>
      </c>
      <c r="E55" s="28" t="s">
        <v>321</v>
      </c>
      <c r="F55" s="28" t="s">
        <v>321</v>
      </c>
      <c r="G55" s="28" t="s">
        <v>321</v>
      </c>
      <c r="H55" s="32" t="s">
        <v>321</v>
      </c>
      <c r="I55" s="46" t="s">
        <v>321</v>
      </c>
      <c r="J55" s="714" t="s">
        <v>321</v>
      </c>
      <c r="K55" s="32" t="s">
        <v>321</v>
      </c>
      <c r="L55" s="46" t="s">
        <v>321</v>
      </c>
      <c r="M55" s="28" t="s">
        <v>321</v>
      </c>
      <c r="N55" s="28" t="s">
        <v>321</v>
      </c>
      <c r="O55" s="28" t="s">
        <v>321</v>
      </c>
      <c r="P55" s="32" t="s">
        <v>321</v>
      </c>
      <c r="Q55" s="46" t="s">
        <v>321</v>
      </c>
    </row>
    <row r="56" spans="1:17" s="195" customFormat="1" ht="14.1" customHeight="1" x14ac:dyDescent="0.25">
      <c r="A56" s="193" t="s">
        <v>52</v>
      </c>
      <c r="B56" s="28" t="s">
        <v>779</v>
      </c>
      <c r="C56" s="104">
        <v>4</v>
      </c>
      <c r="D56" s="46" t="s">
        <v>321</v>
      </c>
      <c r="E56" s="28" t="s">
        <v>321</v>
      </c>
      <c r="F56" s="28" t="s">
        <v>321</v>
      </c>
      <c r="G56" s="28" t="s">
        <v>321</v>
      </c>
      <c r="H56" s="32" t="s">
        <v>321</v>
      </c>
      <c r="I56" s="46" t="s">
        <v>321</v>
      </c>
      <c r="J56" s="714" t="s">
        <v>321</v>
      </c>
      <c r="K56" s="32" t="s">
        <v>321</v>
      </c>
      <c r="L56" s="46" t="s">
        <v>321</v>
      </c>
      <c r="M56" s="28" t="s">
        <v>321</v>
      </c>
      <c r="N56" s="28" t="s">
        <v>321</v>
      </c>
      <c r="O56" s="28" t="s">
        <v>321</v>
      </c>
      <c r="P56" s="32" t="s">
        <v>321</v>
      </c>
      <c r="Q56" s="46" t="s">
        <v>321</v>
      </c>
    </row>
    <row r="57" spans="1:17" s="195" customFormat="1" ht="14.1" customHeight="1" x14ac:dyDescent="0.25">
      <c r="A57" s="193" t="s">
        <v>53</v>
      </c>
      <c r="B57" s="28" t="s">
        <v>779</v>
      </c>
      <c r="C57" s="104">
        <v>3</v>
      </c>
      <c r="D57" s="46" t="s">
        <v>321</v>
      </c>
      <c r="E57" s="28" t="s">
        <v>321</v>
      </c>
      <c r="F57" s="28" t="s">
        <v>321</v>
      </c>
      <c r="G57" s="28" t="s">
        <v>321</v>
      </c>
      <c r="H57" s="32" t="s">
        <v>321</v>
      </c>
      <c r="I57" s="46" t="s">
        <v>321</v>
      </c>
      <c r="J57" s="714" t="s">
        <v>321</v>
      </c>
      <c r="K57" s="32" t="s">
        <v>321</v>
      </c>
      <c r="L57" s="46" t="s">
        <v>321</v>
      </c>
      <c r="M57" s="28" t="s">
        <v>321</v>
      </c>
      <c r="N57" s="28" t="s">
        <v>321</v>
      </c>
      <c r="O57" s="28" t="s">
        <v>321</v>
      </c>
      <c r="P57" s="32" t="s">
        <v>321</v>
      </c>
      <c r="Q57" s="46" t="s">
        <v>321</v>
      </c>
    </row>
    <row r="58" spans="1:17" s="195" customFormat="1" ht="14.1" customHeight="1" x14ac:dyDescent="0.25">
      <c r="A58" s="193" t="s">
        <v>54</v>
      </c>
      <c r="B58" s="28" t="s">
        <v>779</v>
      </c>
      <c r="C58" s="104">
        <v>3</v>
      </c>
      <c r="D58" s="46" t="s">
        <v>321</v>
      </c>
      <c r="E58" s="28" t="s">
        <v>321</v>
      </c>
      <c r="F58" s="28" t="s">
        <v>321</v>
      </c>
      <c r="G58" s="28" t="s">
        <v>321</v>
      </c>
      <c r="H58" s="32" t="s">
        <v>321</v>
      </c>
      <c r="I58" s="46" t="s">
        <v>321</v>
      </c>
      <c r="J58" s="714" t="s">
        <v>321</v>
      </c>
      <c r="K58" s="32" t="s">
        <v>321</v>
      </c>
      <c r="L58" s="46" t="s">
        <v>321</v>
      </c>
      <c r="M58" s="28" t="s">
        <v>321</v>
      </c>
      <c r="N58" s="28" t="s">
        <v>321</v>
      </c>
      <c r="O58" s="28" t="s">
        <v>321</v>
      </c>
      <c r="P58" s="32" t="s">
        <v>321</v>
      </c>
      <c r="Q58" s="46" t="s">
        <v>321</v>
      </c>
    </row>
    <row r="59" spans="1:17" s="195" customFormat="1" ht="14.1" customHeight="1" x14ac:dyDescent="0.25">
      <c r="A59" s="193" t="s">
        <v>55</v>
      </c>
      <c r="B59" s="28" t="s">
        <v>779</v>
      </c>
      <c r="C59" s="104">
        <v>0</v>
      </c>
      <c r="D59" s="46" t="s">
        <v>321</v>
      </c>
      <c r="E59" s="28" t="s">
        <v>321</v>
      </c>
      <c r="F59" s="28" t="s">
        <v>321</v>
      </c>
      <c r="G59" s="28" t="s">
        <v>321</v>
      </c>
      <c r="H59" s="32" t="s">
        <v>321</v>
      </c>
      <c r="I59" s="46" t="s">
        <v>321</v>
      </c>
      <c r="J59" s="714" t="s">
        <v>321</v>
      </c>
      <c r="K59" s="32" t="s">
        <v>321</v>
      </c>
      <c r="L59" s="46" t="s">
        <v>321</v>
      </c>
      <c r="M59" s="28" t="s">
        <v>321</v>
      </c>
      <c r="N59" s="28" t="s">
        <v>321</v>
      </c>
      <c r="O59" s="28" t="s">
        <v>321</v>
      </c>
      <c r="P59" s="32" t="s">
        <v>321</v>
      </c>
      <c r="Q59" s="46" t="s">
        <v>321</v>
      </c>
    </row>
    <row r="60" spans="1:17" s="195" customFormat="1" ht="14.1" customHeight="1" x14ac:dyDescent="0.25">
      <c r="A60" s="198" t="s">
        <v>56</v>
      </c>
      <c r="B60" s="293"/>
      <c r="C60" s="430">
        <v>395</v>
      </c>
      <c r="D60" s="776">
        <v>59654</v>
      </c>
      <c r="E60" s="430">
        <v>384</v>
      </c>
      <c r="F60" s="758">
        <v>339.34430115228565</v>
      </c>
      <c r="G60" s="758">
        <v>1.1319999999999999</v>
      </c>
      <c r="H60" s="758">
        <v>1.0229999999999999</v>
      </c>
      <c r="I60" s="762">
        <v>1.2490000000000001</v>
      </c>
      <c r="J60" s="763">
        <v>106</v>
      </c>
      <c r="K60" s="760">
        <v>0.08</v>
      </c>
      <c r="L60" s="761">
        <v>0.02</v>
      </c>
      <c r="M60" s="758">
        <v>0</v>
      </c>
      <c r="N60" s="758">
        <v>0.47799999999999998</v>
      </c>
      <c r="O60" s="758">
        <v>0.89800000000000002</v>
      </c>
      <c r="P60" s="758">
        <v>1.581</v>
      </c>
      <c r="Q60" s="762">
        <v>2.82</v>
      </c>
    </row>
    <row r="61" spans="1:17" x14ac:dyDescent="0.25">
      <c r="K61" s="166"/>
      <c r="L61" s="165"/>
      <c r="M61" s="165"/>
    </row>
    <row r="62" spans="1:17" x14ac:dyDescent="0.25">
      <c r="K62" s="166"/>
      <c r="L62" s="165"/>
      <c r="M62" s="165"/>
    </row>
    <row r="63" spans="1:17" x14ac:dyDescent="0.25">
      <c r="A63" s="98" t="s">
        <v>677</v>
      </c>
      <c r="D63" s="162"/>
      <c r="E63" s="162"/>
      <c r="H63" s="113"/>
      <c r="I63" s="113"/>
    </row>
    <row r="64" spans="1:17" x14ac:dyDescent="0.25">
      <c r="A64" s="98" t="s">
        <v>477</v>
      </c>
      <c r="D64" s="162"/>
      <c r="E64" s="162"/>
      <c r="H64" s="113"/>
      <c r="I64" s="113"/>
    </row>
    <row r="65" spans="1:13" x14ac:dyDescent="0.25">
      <c r="A65" s="163" t="s">
        <v>940</v>
      </c>
      <c r="D65" s="162"/>
      <c r="E65" s="162"/>
      <c r="H65" s="113"/>
      <c r="I65" s="113"/>
    </row>
    <row r="66" spans="1:13" x14ac:dyDescent="0.25">
      <c r="A66" s="163" t="s">
        <v>884</v>
      </c>
      <c r="K66" s="113"/>
    </row>
    <row r="67" spans="1:13" x14ac:dyDescent="0.25">
      <c r="A67" s="98" t="s">
        <v>476</v>
      </c>
    </row>
    <row r="68" spans="1:13" x14ac:dyDescent="0.25">
      <c r="A68" s="98" t="s">
        <v>678</v>
      </c>
    </row>
    <row r="69" spans="1:13" x14ac:dyDescent="0.25">
      <c r="A69" s="163" t="s">
        <v>825</v>
      </c>
      <c r="E69" s="119"/>
      <c r="F69" s="238"/>
      <c r="G69" s="238"/>
      <c r="H69" s="238"/>
      <c r="I69" s="238"/>
      <c r="J69" s="119"/>
      <c r="L69" s="119"/>
      <c r="M69" s="119"/>
    </row>
    <row r="70" spans="1:13" x14ac:dyDescent="0.25">
      <c r="A70" s="163" t="s">
        <v>679</v>
      </c>
    </row>
    <row r="71" spans="1:13" x14ac:dyDescent="0.25">
      <c r="A71" s="339" t="s">
        <v>680</v>
      </c>
    </row>
    <row r="72" spans="1:13" x14ac:dyDescent="0.25">
      <c r="A72" s="163" t="s">
        <v>347</v>
      </c>
    </row>
    <row r="73" spans="1:13" x14ac:dyDescent="0.25">
      <c r="A73" s="163"/>
    </row>
    <row r="75" spans="1:13" x14ac:dyDescent="0.25">
      <c r="A75" s="113"/>
    </row>
    <row r="76" spans="1:13" x14ac:dyDescent="0.25">
      <c r="A76" s="113"/>
    </row>
    <row r="77" spans="1:13" x14ac:dyDescent="0.25">
      <c r="A77" s="113"/>
    </row>
    <row r="78" spans="1:13" x14ac:dyDescent="0.25">
      <c r="A78" s="113"/>
    </row>
    <row r="79" spans="1:13" x14ac:dyDescent="0.25">
      <c r="A79" s="113"/>
    </row>
  </sheetData>
  <mergeCells count="7">
    <mergeCell ref="E4:F4"/>
    <mergeCell ref="H4:I4"/>
    <mergeCell ref="J4:L4"/>
    <mergeCell ref="M4:Q4"/>
    <mergeCell ref="A1:Q1"/>
    <mergeCell ref="A2:Q2"/>
    <mergeCell ref="A3:Q3"/>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election activeCell="A65" sqref="A65"/>
    </sheetView>
  </sheetViews>
  <sheetFormatPr defaultColWidth="9.109375" defaultRowHeight="13.2" x14ac:dyDescent="0.25"/>
  <cols>
    <col min="1" max="1" width="16.88671875" style="114" customWidth="1"/>
    <col min="2" max="2" width="12.6640625" style="119" customWidth="1"/>
    <col min="3" max="5" width="12.6640625" style="113" customWidth="1"/>
    <col min="6" max="7" width="12.6640625" style="162" customWidth="1"/>
    <col min="8" max="9" width="9.109375" style="162" customWidth="1"/>
    <col min="10" max="10" width="12.109375" style="113" customWidth="1"/>
    <col min="11" max="11" width="12.6640625" style="119" customWidth="1"/>
    <col min="12" max="12" width="12.6640625" style="113" customWidth="1"/>
    <col min="13" max="17" width="9.109375" style="113" customWidth="1"/>
    <col min="18" max="19" width="9.109375" style="113"/>
    <col min="20" max="20" width="6.88671875" style="113" customWidth="1"/>
    <col min="21" max="16384" width="9.109375" style="113"/>
  </cols>
  <sheetData>
    <row r="1" spans="1:18" s="114" customFormat="1" ht="13.2" customHeight="1" x14ac:dyDescent="0.25">
      <c r="A1" s="1052" t="s">
        <v>116</v>
      </c>
      <c r="B1" s="1053"/>
      <c r="C1" s="1053"/>
      <c r="D1" s="1053"/>
      <c r="E1" s="1053"/>
      <c r="F1" s="1053"/>
      <c r="G1" s="1053"/>
      <c r="H1" s="1053"/>
      <c r="I1" s="1053"/>
      <c r="J1" s="1053"/>
      <c r="K1" s="1053"/>
      <c r="L1" s="1053"/>
      <c r="M1" s="1053"/>
      <c r="N1" s="1053"/>
      <c r="O1" s="1053"/>
      <c r="P1" s="1053"/>
      <c r="Q1" s="1054"/>
    </row>
    <row r="2" spans="1:18" s="114" customFormat="1" ht="13.2" customHeight="1" x14ac:dyDescent="0.25">
      <c r="A2" s="992" t="s">
        <v>581</v>
      </c>
      <c r="B2" s="988"/>
      <c r="C2" s="988"/>
      <c r="D2" s="988"/>
      <c r="E2" s="988"/>
      <c r="F2" s="988"/>
      <c r="G2" s="988"/>
      <c r="H2" s="988"/>
      <c r="I2" s="988"/>
      <c r="J2" s="988"/>
      <c r="K2" s="988"/>
      <c r="L2" s="988"/>
      <c r="M2" s="988"/>
      <c r="N2" s="988"/>
      <c r="O2" s="988"/>
      <c r="P2" s="988"/>
      <c r="Q2" s="1055"/>
    </row>
    <row r="3" spans="1:18" s="114" customFormat="1" ht="16.2" customHeight="1" thickBot="1" x14ac:dyDescent="0.3">
      <c r="A3" s="993" t="s">
        <v>845</v>
      </c>
      <c r="B3" s="994"/>
      <c r="C3" s="994"/>
      <c r="D3" s="994"/>
      <c r="E3" s="994"/>
      <c r="F3" s="994"/>
      <c r="G3" s="994"/>
      <c r="H3" s="994"/>
      <c r="I3" s="994"/>
      <c r="J3" s="994"/>
      <c r="K3" s="994"/>
      <c r="L3" s="994"/>
      <c r="M3" s="994"/>
      <c r="N3" s="994"/>
      <c r="O3" s="994"/>
      <c r="P3" s="994"/>
      <c r="Q3" s="1056"/>
    </row>
    <row r="4" spans="1:18" s="118" customFormat="1" ht="16.2" thickTop="1" x14ac:dyDescent="0.25">
      <c r="A4" s="16"/>
      <c r="B4" s="226"/>
      <c r="C4" s="11"/>
      <c r="D4" s="129"/>
      <c r="E4" s="1046" t="s">
        <v>57</v>
      </c>
      <c r="F4" s="1046"/>
      <c r="G4" s="153"/>
      <c r="H4" s="1047" t="s">
        <v>58</v>
      </c>
      <c r="I4" s="1048"/>
      <c r="J4" s="1049" t="s">
        <v>71</v>
      </c>
      <c r="K4" s="1050"/>
      <c r="L4" s="1051"/>
      <c r="M4" s="1044" t="s">
        <v>70</v>
      </c>
      <c r="N4" s="1044"/>
      <c r="O4" s="1044"/>
      <c r="P4" s="1044"/>
      <c r="Q4" s="1045"/>
      <c r="R4" s="11"/>
    </row>
    <row r="5" spans="1:18" s="118" customFormat="1" ht="57" customHeight="1" x14ac:dyDescent="0.25">
      <c r="A5" s="115" t="s">
        <v>1</v>
      </c>
      <c r="B5" s="13" t="s">
        <v>69</v>
      </c>
      <c r="C5" s="26" t="s">
        <v>459</v>
      </c>
      <c r="D5" s="12" t="s">
        <v>284</v>
      </c>
      <c r="E5" s="10" t="s">
        <v>59</v>
      </c>
      <c r="F5" s="21" t="s">
        <v>60</v>
      </c>
      <c r="G5" s="21" t="s">
        <v>61</v>
      </c>
      <c r="H5" s="21" t="s">
        <v>66</v>
      </c>
      <c r="I5" s="22" t="s">
        <v>67</v>
      </c>
      <c r="J5" s="13" t="s">
        <v>226</v>
      </c>
      <c r="K5" s="26" t="s">
        <v>223</v>
      </c>
      <c r="L5" s="27" t="s">
        <v>224</v>
      </c>
      <c r="M5" s="23">
        <v>0.1</v>
      </c>
      <c r="N5" s="23">
        <v>0.25</v>
      </c>
      <c r="O5" s="20" t="s">
        <v>68</v>
      </c>
      <c r="P5" s="23">
        <v>0.75</v>
      </c>
      <c r="Q5" s="24">
        <v>0.9</v>
      </c>
    </row>
    <row r="6" spans="1:18" s="195" customFormat="1" ht="14.1" customHeight="1" x14ac:dyDescent="0.25">
      <c r="A6" s="193" t="s">
        <v>5</v>
      </c>
      <c r="B6" s="239" t="s">
        <v>779</v>
      </c>
      <c r="C6" s="104">
        <v>0</v>
      </c>
      <c r="D6" s="46" t="s">
        <v>321</v>
      </c>
      <c r="E6" s="28" t="s">
        <v>321</v>
      </c>
      <c r="F6" s="28" t="s">
        <v>321</v>
      </c>
      <c r="G6" s="28" t="s">
        <v>321</v>
      </c>
      <c r="H6" s="32" t="s">
        <v>321</v>
      </c>
      <c r="I6" s="46" t="s">
        <v>321</v>
      </c>
      <c r="J6" s="714" t="s">
        <v>321</v>
      </c>
      <c r="K6" s="32" t="s">
        <v>321</v>
      </c>
      <c r="L6" s="46" t="s">
        <v>321</v>
      </c>
      <c r="M6" s="28" t="s">
        <v>321</v>
      </c>
      <c r="N6" s="28" t="s">
        <v>321</v>
      </c>
      <c r="O6" s="28" t="s">
        <v>321</v>
      </c>
      <c r="P6" s="28" t="s">
        <v>321</v>
      </c>
      <c r="Q6" s="46" t="s">
        <v>321</v>
      </c>
    </row>
    <row r="7" spans="1:18" s="195" customFormat="1" ht="14.1" customHeight="1" x14ac:dyDescent="0.25">
      <c r="A7" s="193" t="s">
        <v>6</v>
      </c>
      <c r="B7" s="239" t="s">
        <v>779</v>
      </c>
      <c r="C7" s="104">
        <v>0</v>
      </c>
      <c r="D7" s="770" t="s">
        <v>321</v>
      </c>
      <c r="E7" s="28" t="s">
        <v>321</v>
      </c>
      <c r="F7" s="28" t="s">
        <v>321</v>
      </c>
      <c r="G7" s="28" t="s">
        <v>321</v>
      </c>
      <c r="H7" s="32" t="s">
        <v>321</v>
      </c>
      <c r="I7" s="46" t="s">
        <v>321</v>
      </c>
      <c r="J7" s="714" t="s">
        <v>321</v>
      </c>
      <c r="K7" s="32" t="s">
        <v>321</v>
      </c>
      <c r="L7" s="46" t="s">
        <v>321</v>
      </c>
      <c r="M7" s="28" t="s">
        <v>321</v>
      </c>
      <c r="N7" s="28" t="s">
        <v>321</v>
      </c>
      <c r="O7" s="28" t="s">
        <v>321</v>
      </c>
      <c r="P7" s="28" t="s">
        <v>321</v>
      </c>
      <c r="Q7" s="46" t="s">
        <v>321</v>
      </c>
    </row>
    <row r="8" spans="1:18" s="195" customFormat="1" ht="14.1" customHeight="1" x14ac:dyDescent="0.25">
      <c r="A8" s="193" t="s">
        <v>7</v>
      </c>
      <c r="B8" s="239" t="s">
        <v>779</v>
      </c>
      <c r="C8" s="104">
        <v>0</v>
      </c>
      <c r="D8" s="770" t="s">
        <v>321</v>
      </c>
      <c r="E8" s="28" t="s">
        <v>321</v>
      </c>
      <c r="F8" s="28" t="s">
        <v>321</v>
      </c>
      <c r="G8" s="28" t="s">
        <v>321</v>
      </c>
      <c r="H8" s="32" t="s">
        <v>321</v>
      </c>
      <c r="I8" s="46" t="s">
        <v>321</v>
      </c>
      <c r="J8" s="714" t="s">
        <v>321</v>
      </c>
      <c r="K8" s="32" t="s">
        <v>321</v>
      </c>
      <c r="L8" s="46" t="s">
        <v>321</v>
      </c>
      <c r="M8" s="28" t="s">
        <v>321</v>
      </c>
      <c r="N8" s="28" t="s">
        <v>321</v>
      </c>
      <c r="O8" s="28" t="s">
        <v>321</v>
      </c>
      <c r="P8" s="28" t="s">
        <v>321</v>
      </c>
      <c r="Q8" s="46" t="s">
        <v>321</v>
      </c>
    </row>
    <row r="9" spans="1:18" s="195" customFormat="1" ht="14.1" customHeight="1" x14ac:dyDescent="0.25">
      <c r="A9" s="193" t="s">
        <v>8</v>
      </c>
      <c r="B9" s="239" t="s">
        <v>779</v>
      </c>
      <c r="C9" s="104">
        <v>0</v>
      </c>
      <c r="D9" s="770" t="s">
        <v>321</v>
      </c>
      <c r="E9" s="28" t="s">
        <v>321</v>
      </c>
      <c r="F9" s="28" t="s">
        <v>321</v>
      </c>
      <c r="G9" s="28" t="s">
        <v>321</v>
      </c>
      <c r="H9" s="32" t="s">
        <v>321</v>
      </c>
      <c r="I9" s="46" t="s">
        <v>321</v>
      </c>
      <c r="J9" s="714" t="s">
        <v>321</v>
      </c>
      <c r="K9" s="32" t="s">
        <v>321</v>
      </c>
      <c r="L9" s="46" t="s">
        <v>321</v>
      </c>
      <c r="M9" s="28" t="s">
        <v>321</v>
      </c>
      <c r="N9" s="28" t="s">
        <v>321</v>
      </c>
      <c r="O9" s="28" t="s">
        <v>321</v>
      </c>
      <c r="P9" s="28" t="s">
        <v>321</v>
      </c>
      <c r="Q9" s="46" t="s">
        <v>321</v>
      </c>
    </row>
    <row r="10" spans="1:18" s="195" customFormat="1" ht="14.1" customHeight="1" x14ac:dyDescent="0.25">
      <c r="A10" s="193" t="s">
        <v>9</v>
      </c>
      <c r="B10" s="239" t="s">
        <v>778</v>
      </c>
      <c r="C10" s="104">
        <v>312</v>
      </c>
      <c r="D10" s="653">
        <v>49700</v>
      </c>
      <c r="E10" s="104">
        <v>158</v>
      </c>
      <c r="F10" s="572">
        <v>177.63881819785448</v>
      </c>
      <c r="G10" s="572">
        <v>0.88900000000000001</v>
      </c>
      <c r="H10" s="565">
        <v>0.75900000000000001</v>
      </c>
      <c r="I10" s="567">
        <v>1.0369999999999999</v>
      </c>
      <c r="J10" s="103">
        <v>61</v>
      </c>
      <c r="K10" s="566">
        <v>0.03</v>
      </c>
      <c r="L10" s="574">
        <v>0</v>
      </c>
      <c r="M10" s="572">
        <v>0</v>
      </c>
      <c r="N10" s="572">
        <v>0</v>
      </c>
      <c r="O10" s="572">
        <v>0.71699999999999997</v>
      </c>
      <c r="P10" s="572">
        <v>1.2689999999999999</v>
      </c>
      <c r="Q10" s="567">
        <v>2.0299999999999998</v>
      </c>
    </row>
    <row r="11" spans="1:18" s="195" customFormat="1" ht="14.1" customHeight="1" x14ac:dyDescent="0.25">
      <c r="A11" s="193" t="s">
        <v>10</v>
      </c>
      <c r="B11" s="239" t="s">
        <v>779</v>
      </c>
      <c r="C11" s="104">
        <v>5</v>
      </c>
      <c r="D11" s="653">
        <v>676</v>
      </c>
      <c r="E11" s="104">
        <v>1</v>
      </c>
      <c r="F11" s="572">
        <v>2.9226927753924006</v>
      </c>
      <c r="G11" s="572">
        <v>0.34200000000000003</v>
      </c>
      <c r="H11" s="565">
        <v>1.7000000000000001E-2</v>
      </c>
      <c r="I11" s="567">
        <v>1.6870000000000001</v>
      </c>
      <c r="J11" s="103">
        <v>1</v>
      </c>
      <c r="K11" s="32" t="s">
        <v>321</v>
      </c>
      <c r="L11" s="46" t="s">
        <v>321</v>
      </c>
      <c r="M11" s="28" t="s">
        <v>321</v>
      </c>
      <c r="N11" s="28" t="s">
        <v>321</v>
      </c>
      <c r="O11" s="28" t="s">
        <v>321</v>
      </c>
      <c r="P11" s="28" t="s">
        <v>321</v>
      </c>
      <c r="Q11" s="46" t="s">
        <v>321</v>
      </c>
    </row>
    <row r="12" spans="1:18" s="195" customFormat="1" ht="14.1" customHeight="1" x14ac:dyDescent="0.25">
      <c r="A12" s="193" t="s">
        <v>11</v>
      </c>
      <c r="B12" s="239" t="s">
        <v>779</v>
      </c>
      <c r="C12" s="104">
        <v>0</v>
      </c>
      <c r="D12" s="770" t="s">
        <v>321</v>
      </c>
      <c r="E12" s="28" t="s">
        <v>321</v>
      </c>
      <c r="F12" s="28" t="s">
        <v>321</v>
      </c>
      <c r="G12" s="28" t="s">
        <v>321</v>
      </c>
      <c r="H12" s="32" t="s">
        <v>321</v>
      </c>
      <c r="I12" s="46" t="s">
        <v>321</v>
      </c>
      <c r="J12" s="714" t="s">
        <v>321</v>
      </c>
      <c r="K12" s="32" t="s">
        <v>321</v>
      </c>
      <c r="L12" s="46" t="s">
        <v>321</v>
      </c>
      <c r="M12" s="28" t="s">
        <v>321</v>
      </c>
      <c r="N12" s="28" t="s">
        <v>321</v>
      </c>
      <c r="O12" s="28" t="s">
        <v>321</v>
      </c>
      <c r="P12" s="28" t="s">
        <v>321</v>
      </c>
      <c r="Q12" s="46" t="s">
        <v>321</v>
      </c>
    </row>
    <row r="13" spans="1:18" s="195" customFormat="1" ht="14.1" customHeight="1" x14ac:dyDescent="0.25">
      <c r="A13" s="193" t="s">
        <v>220</v>
      </c>
      <c r="B13" s="239" t="s">
        <v>779</v>
      </c>
      <c r="C13" s="104">
        <v>0</v>
      </c>
      <c r="D13" s="770" t="s">
        <v>321</v>
      </c>
      <c r="E13" s="28" t="s">
        <v>321</v>
      </c>
      <c r="F13" s="28" t="s">
        <v>321</v>
      </c>
      <c r="G13" s="28" t="s">
        <v>321</v>
      </c>
      <c r="H13" s="32" t="s">
        <v>321</v>
      </c>
      <c r="I13" s="46" t="s">
        <v>321</v>
      </c>
      <c r="J13" s="714" t="s">
        <v>321</v>
      </c>
      <c r="K13" s="32" t="s">
        <v>321</v>
      </c>
      <c r="L13" s="46" t="s">
        <v>321</v>
      </c>
      <c r="M13" s="28" t="s">
        <v>321</v>
      </c>
      <c r="N13" s="28" t="s">
        <v>321</v>
      </c>
      <c r="O13" s="28" t="s">
        <v>321</v>
      </c>
      <c r="P13" s="28" t="s">
        <v>321</v>
      </c>
      <c r="Q13" s="46" t="s">
        <v>321</v>
      </c>
    </row>
    <row r="14" spans="1:18" s="195" customFormat="1" ht="14.1" customHeight="1" x14ac:dyDescent="0.25">
      <c r="A14" s="193" t="s">
        <v>12</v>
      </c>
      <c r="B14" s="239"/>
      <c r="C14" s="104">
        <v>0</v>
      </c>
      <c r="D14" s="770" t="s">
        <v>321</v>
      </c>
      <c r="E14" s="28" t="s">
        <v>321</v>
      </c>
      <c r="F14" s="28" t="s">
        <v>321</v>
      </c>
      <c r="G14" s="28" t="s">
        <v>321</v>
      </c>
      <c r="H14" s="32" t="s">
        <v>321</v>
      </c>
      <c r="I14" s="46" t="s">
        <v>321</v>
      </c>
      <c r="J14" s="714" t="s">
        <v>321</v>
      </c>
      <c r="K14" s="32" t="s">
        <v>321</v>
      </c>
      <c r="L14" s="46" t="s">
        <v>321</v>
      </c>
      <c r="M14" s="28" t="s">
        <v>321</v>
      </c>
      <c r="N14" s="28" t="s">
        <v>321</v>
      </c>
      <c r="O14" s="28" t="s">
        <v>321</v>
      </c>
      <c r="P14" s="28" t="s">
        <v>321</v>
      </c>
      <c r="Q14" s="46" t="s">
        <v>321</v>
      </c>
    </row>
    <row r="15" spans="1:18" s="195" customFormat="1" ht="14.1" customHeight="1" x14ac:dyDescent="0.25">
      <c r="A15" s="193" t="s">
        <v>13</v>
      </c>
      <c r="B15" s="239" t="s">
        <v>779</v>
      </c>
      <c r="C15" s="104">
        <v>3</v>
      </c>
      <c r="D15" s="770" t="s">
        <v>321</v>
      </c>
      <c r="E15" s="28" t="s">
        <v>321</v>
      </c>
      <c r="F15" s="28" t="s">
        <v>321</v>
      </c>
      <c r="G15" s="28" t="s">
        <v>321</v>
      </c>
      <c r="H15" s="32" t="s">
        <v>321</v>
      </c>
      <c r="I15" s="46" t="s">
        <v>321</v>
      </c>
      <c r="J15" s="714" t="s">
        <v>321</v>
      </c>
      <c r="K15" s="32" t="s">
        <v>321</v>
      </c>
      <c r="L15" s="46" t="s">
        <v>321</v>
      </c>
      <c r="M15" s="28" t="s">
        <v>321</v>
      </c>
      <c r="N15" s="28" t="s">
        <v>321</v>
      </c>
      <c r="O15" s="28" t="s">
        <v>321</v>
      </c>
      <c r="P15" s="28" t="s">
        <v>321</v>
      </c>
      <c r="Q15" s="46" t="s">
        <v>321</v>
      </c>
    </row>
    <row r="16" spans="1:18" s="195" customFormat="1" ht="14.1" customHeight="1" x14ac:dyDescent="0.25">
      <c r="A16" s="193" t="s">
        <v>14</v>
      </c>
      <c r="B16" s="239" t="s">
        <v>779</v>
      </c>
      <c r="C16" s="104">
        <v>2</v>
      </c>
      <c r="D16" s="770" t="s">
        <v>321</v>
      </c>
      <c r="E16" s="28" t="s">
        <v>321</v>
      </c>
      <c r="F16" s="28" t="s">
        <v>321</v>
      </c>
      <c r="G16" s="28" t="s">
        <v>321</v>
      </c>
      <c r="H16" s="32" t="s">
        <v>321</v>
      </c>
      <c r="I16" s="46" t="s">
        <v>321</v>
      </c>
      <c r="J16" s="714" t="s">
        <v>321</v>
      </c>
      <c r="K16" s="32" t="s">
        <v>321</v>
      </c>
      <c r="L16" s="46" t="s">
        <v>321</v>
      </c>
      <c r="M16" s="28" t="s">
        <v>321</v>
      </c>
      <c r="N16" s="28" t="s">
        <v>321</v>
      </c>
      <c r="O16" s="28" t="s">
        <v>321</v>
      </c>
      <c r="P16" s="28" t="s">
        <v>321</v>
      </c>
      <c r="Q16" s="46" t="s">
        <v>321</v>
      </c>
    </row>
    <row r="17" spans="1:17" s="195" customFormat="1" ht="14.1" customHeight="1" x14ac:dyDescent="0.25">
      <c r="A17" s="193" t="s">
        <v>317</v>
      </c>
      <c r="B17" s="239" t="s">
        <v>779</v>
      </c>
      <c r="C17" s="104">
        <v>0</v>
      </c>
      <c r="D17" s="770" t="s">
        <v>321</v>
      </c>
      <c r="E17" s="28" t="s">
        <v>321</v>
      </c>
      <c r="F17" s="28" t="s">
        <v>321</v>
      </c>
      <c r="G17" s="28" t="s">
        <v>321</v>
      </c>
      <c r="H17" s="32" t="s">
        <v>321</v>
      </c>
      <c r="I17" s="46" t="s">
        <v>321</v>
      </c>
      <c r="J17" s="714" t="s">
        <v>321</v>
      </c>
      <c r="K17" s="32" t="s">
        <v>321</v>
      </c>
      <c r="L17" s="46" t="s">
        <v>321</v>
      </c>
      <c r="M17" s="28" t="s">
        <v>321</v>
      </c>
      <c r="N17" s="28" t="s">
        <v>321</v>
      </c>
      <c r="O17" s="28" t="s">
        <v>321</v>
      </c>
      <c r="P17" s="28" t="s">
        <v>321</v>
      </c>
      <c r="Q17" s="46" t="s">
        <v>321</v>
      </c>
    </row>
    <row r="18" spans="1:17" s="195" customFormat="1" ht="14.1" customHeight="1" x14ac:dyDescent="0.25">
      <c r="A18" s="193" t="s">
        <v>15</v>
      </c>
      <c r="B18" s="239" t="s">
        <v>779</v>
      </c>
      <c r="C18" s="104">
        <v>0</v>
      </c>
      <c r="D18" s="770" t="s">
        <v>321</v>
      </c>
      <c r="E18" s="28" t="s">
        <v>321</v>
      </c>
      <c r="F18" s="28" t="s">
        <v>321</v>
      </c>
      <c r="G18" s="28" t="s">
        <v>321</v>
      </c>
      <c r="H18" s="32" t="s">
        <v>321</v>
      </c>
      <c r="I18" s="46" t="s">
        <v>321</v>
      </c>
      <c r="J18" s="714" t="s">
        <v>321</v>
      </c>
      <c r="K18" s="32" t="s">
        <v>321</v>
      </c>
      <c r="L18" s="46" t="s">
        <v>321</v>
      </c>
      <c r="M18" s="28" t="s">
        <v>321</v>
      </c>
      <c r="N18" s="28" t="s">
        <v>321</v>
      </c>
      <c r="O18" s="28" t="s">
        <v>321</v>
      </c>
      <c r="P18" s="28" t="s">
        <v>321</v>
      </c>
      <c r="Q18" s="46" t="s">
        <v>321</v>
      </c>
    </row>
    <row r="19" spans="1:17" s="195" customFormat="1" ht="14.1" customHeight="1" x14ac:dyDescent="0.25">
      <c r="A19" s="193" t="s">
        <v>16</v>
      </c>
      <c r="B19" s="239" t="s">
        <v>779</v>
      </c>
      <c r="C19" s="104">
        <v>1</v>
      </c>
      <c r="D19" s="770" t="s">
        <v>321</v>
      </c>
      <c r="E19" s="28" t="s">
        <v>321</v>
      </c>
      <c r="F19" s="28" t="s">
        <v>321</v>
      </c>
      <c r="G19" s="28" t="s">
        <v>321</v>
      </c>
      <c r="H19" s="32" t="s">
        <v>321</v>
      </c>
      <c r="I19" s="46" t="s">
        <v>321</v>
      </c>
      <c r="J19" s="714" t="s">
        <v>321</v>
      </c>
      <c r="K19" s="32" t="s">
        <v>321</v>
      </c>
      <c r="L19" s="46" t="s">
        <v>321</v>
      </c>
      <c r="M19" s="28" t="s">
        <v>321</v>
      </c>
      <c r="N19" s="28" t="s">
        <v>321</v>
      </c>
      <c r="O19" s="28" t="s">
        <v>321</v>
      </c>
      <c r="P19" s="28" t="s">
        <v>321</v>
      </c>
      <c r="Q19" s="46" t="s">
        <v>321</v>
      </c>
    </row>
    <row r="20" spans="1:17" s="195" customFormat="1" ht="14.1" customHeight="1" x14ac:dyDescent="0.25">
      <c r="A20" s="193" t="s">
        <v>17</v>
      </c>
      <c r="B20" s="239" t="s">
        <v>779</v>
      </c>
      <c r="C20" s="104">
        <v>2</v>
      </c>
      <c r="D20" s="770" t="s">
        <v>321</v>
      </c>
      <c r="E20" s="28" t="s">
        <v>321</v>
      </c>
      <c r="F20" s="28" t="s">
        <v>321</v>
      </c>
      <c r="G20" s="28" t="s">
        <v>321</v>
      </c>
      <c r="H20" s="32" t="s">
        <v>321</v>
      </c>
      <c r="I20" s="46" t="s">
        <v>321</v>
      </c>
      <c r="J20" s="714" t="s">
        <v>321</v>
      </c>
      <c r="K20" s="32" t="s">
        <v>321</v>
      </c>
      <c r="L20" s="46" t="s">
        <v>321</v>
      </c>
      <c r="M20" s="28" t="s">
        <v>321</v>
      </c>
      <c r="N20" s="28" t="s">
        <v>321</v>
      </c>
      <c r="O20" s="28" t="s">
        <v>321</v>
      </c>
      <c r="P20" s="28" t="s">
        <v>321</v>
      </c>
      <c r="Q20" s="46" t="s">
        <v>321</v>
      </c>
    </row>
    <row r="21" spans="1:17" s="195" customFormat="1" ht="14.1" customHeight="1" x14ac:dyDescent="0.25">
      <c r="A21" s="193" t="s">
        <v>18</v>
      </c>
      <c r="B21" s="239" t="s">
        <v>779</v>
      </c>
      <c r="C21" s="104">
        <v>5</v>
      </c>
      <c r="D21" s="653">
        <v>497</v>
      </c>
      <c r="E21" s="104">
        <v>3</v>
      </c>
      <c r="F21" s="572">
        <v>1.6051036644437164</v>
      </c>
      <c r="G21" s="572">
        <v>1.869</v>
      </c>
      <c r="H21" s="565">
        <v>0.47499999999999998</v>
      </c>
      <c r="I21" s="567">
        <v>5.0869999999999997</v>
      </c>
      <c r="J21" s="103">
        <v>0</v>
      </c>
      <c r="K21" s="32" t="s">
        <v>321</v>
      </c>
      <c r="L21" s="46" t="s">
        <v>321</v>
      </c>
      <c r="M21" s="28" t="s">
        <v>321</v>
      </c>
      <c r="N21" s="28" t="s">
        <v>321</v>
      </c>
      <c r="O21" s="28" t="s">
        <v>321</v>
      </c>
      <c r="P21" s="28" t="s">
        <v>321</v>
      </c>
      <c r="Q21" s="46" t="s">
        <v>321</v>
      </c>
    </row>
    <row r="22" spans="1:17" s="195" customFormat="1" ht="14.1" customHeight="1" x14ac:dyDescent="0.25">
      <c r="A22" s="193" t="s">
        <v>19</v>
      </c>
      <c r="B22" s="239" t="s">
        <v>779</v>
      </c>
      <c r="C22" s="104">
        <v>0</v>
      </c>
      <c r="D22" s="770" t="s">
        <v>321</v>
      </c>
      <c r="E22" s="28" t="s">
        <v>321</v>
      </c>
      <c r="F22" s="28" t="s">
        <v>321</v>
      </c>
      <c r="G22" s="28" t="s">
        <v>321</v>
      </c>
      <c r="H22" s="32" t="s">
        <v>321</v>
      </c>
      <c r="I22" s="46" t="s">
        <v>321</v>
      </c>
      <c r="J22" s="714" t="s">
        <v>321</v>
      </c>
      <c r="K22" s="32" t="s">
        <v>321</v>
      </c>
      <c r="L22" s="46" t="s">
        <v>321</v>
      </c>
      <c r="M22" s="28" t="s">
        <v>321</v>
      </c>
      <c r="N22" s="28" t="s">
        <v>321</v>
      </c>
      <c r="O22" s="28" t="s">
        <v>321</v>
      </c>
      <c r="P22" s="28" t="s">
        <v>321</v>
      </c>
      <c r="Q22" s="46" t="s">
        <v>321</v>
      </c>
    </row>
    <row r="23" spans="1:17" s="195" customFormat="1" ht="14.1" customHeight="1" x14ac:dyDescent="0.25">
      <c r="A23" s="193" t="s">
        <v>20</v>
      </c>
      <c r="B23" s="239" t="s">
        <v>779</v>
      </c>
      <c r="C23" s="104">
        <v>1</v>
      </c>
      <c r="D23" s="770" t="s">
        <v>321</v>
      </c>
      <c r="E23" s="28" t="s">
        <v>321</v>
      </c>
      <c r="F23" s="28" t="s">
        <v>321</v>
      </c>
      <c r="G23" s="28" t="s">
        <v>321</v>
      </c>
      <c r="H23" s="32" t="s">
        <v>321</v>
      </c>
      <c r="I23" s="46" t="s">
        <v>321</v>
      </c>
      <c r="J23" s="714" t="s">
        <v>321</v>
      </c>
      <c r="K23" s="32" t="s">
        <v>321</v>
      </c>
      <c r="L23" s="46" t="s">
        <v>321</v>
      </c>
      <c r="M23" s="28" t="s">
        <v>321</v>
      </c>
      <c r="N23" s="28" t="s">
        <v>321</v>
      </c>
      <c r="O23" s="28" t="s">
        <v>321</v>
      </c>
      <c r="P23" s="28" t="s">
        <v>321</v>
      </c>
      <c r="Q23" s="46" t="s">
        <v>321</v>
      </c>
    </row>
    <row r="24" spans="1:17" s="195" customFormat="1" ht="14.1" customHeight="1" x14ac:dyDescent="0.25">
      <c r="A24" s="193" t="s">
        <v>21</v>
      </c>
      <c r="B24" s="239" t="s">
        <v>779</v>
      </c>
      <c r="C24" s="104">
        <v>1</v>
      </c>
      <c r="D24" s="770" t="s">
        <v>321</v>
      </c>
      <c r="E24" s="28" t="s">
        <v>321</v>
      </c>
      <c r="F24" s="28" t="s">
        <v>321</v>
      </c>
      <c r="G24" s="28" t="s">
        <v>321</v>
      </c>
      <c r="H24" s="32" t="s">
        <v>321</v>
      </c>
      <c r="I24" s="46" t="s">
        <v>321</v>
      </c>
      <c r="J24" s="714" t="s">
        <v>321</v>
      </c>
      <c r="K24" s="32" t="s">
        <v>321</v>
      </c>
      <c r="L24" s="46" t="s">
        <v>321</v>
      </c>
      <c r="M24" s="28" t="s">
        <v>321</v>
      </c>
      <c r="N24" s="28" t="s">
        <v>321</v>
      </c>
      <c r="O24" s="28" t="s">
        <v>321</v>
      </c>
      <c r="P24" s="28" t="s">
        <v>321</v>
      </c>
      <c r="Q24" s="46" t="s">
        <v>321</v>
      </c>
    </row>
    <row r="25" spans="1:17" s="195" customFormat="1" ht="14.1" customHeight="1" x14ac:dyDescent="0.25">
      <c r="A25" s="193" t="s">
        <v>22</v>
      </c>
      <c r="B25" s="239" t="s">
        <v>779</v>
      </c>
      <c r="C25" s="104">
        <v>5</v>
      </c>
      <c r="D25" s="653">
        <v>338</v>
      </c>
      <c r="E25" s="104">
        <v>0</v>
      </c>
      <c r="F25" s="572">
        <v>0.73740835223931289</v>
      </c>
      <c r="G25" s="572"/>
      <c r="H25" s="565"/>
      <c r="I25" s="567"/>
      <c r="J25" s="103">
        <v>0</v>
      </c>
      <c r="K25" s="32" t="s">
        <v>321</v>
      </c>
      <c r="L25" s="46" t="s">
        <v>321</v>
      </c>
      <c r="M25" s="28" t="s">
        <v>321</v>
      </c>
      <c r="N25" s="28" t="s">
        <v>321</v>
      </c>
      <c r="O25" s="28" t="s">
        <v>321</v>
      </c>
      <c r="P25" s="28" t="s">
        <v>321</v>
      </c>
      <c r="Q25" s="46" t="s">
        <v>321</v>
      </c>
    </row>
    <row r="26" spans="1:17" s="195" customFormat="1" ht="14.1" customHeight="1" x14ac:dyDescent="0.25">
      <c r="A26" s="193" t="s">
        <v>23</v>
      </c>
      <c r="B26" s="239" t="s">
        <v>779</v>
      </c>
      <c r="C26" s="104">
        <v>1</v>
      </c>
      <c r="D26" s="770" t="s">
        <v>321</v>
      </c>
      <c r="E26" s="28" t="s">
        <v>321</v>
      </c>
      <c r="F26" s="28" t="s">
        <v>321</v>
      </c>
      <c r="G26" s="28" t="s">
        <v>321</v>
      </c>
      <c r="H26" s="32" t="s">
        <v>321</v>
      </c>
      <c r="I26" s="46" t="s">
        <v>321</v>
      </c>
      <c r="J26" s="714" t="s">
        <v>321</v>
      </c>
      <c r="K26" s="32" t="s">
        <v>321</v>
      </c>
      <c r="L26" s="46" t="s">
        <v>321</v>
      </c>
      <c r="M26" s="28" t="s">
        <v>321</v>
      </c>
      <c r="N26" s="28" t="s">
        <v>321</v>
      </c>
      <c r="O26" s="28" t="s">
        <v>321</v>
      </c>
      <c r="P26" s="28" t="s">
        <v>321</v>
      </c>
      <c r="Q26" s="46" t="s">
        <v>321</v>
      </c>
    </row>
    <row r="27" spans="1:17" s="195" customFormat="1" ht="14.1" customHeight="1" x14ac:dyDescent="0.25">
      <c r="A27" s="193" t="s">
        <v>24</v>
      </c>
      <c r="B27" s="239" t="s">
        <v>779</v>
      </c>
      <c r="C27" s="104">
        <v>1</v>
      </c>
      <c r="D27" s="770" t="s">
        <v>321</v>
      </c>
      <c r="E27" s="28" t="s">
        <v>321</v>
      </c>
      <c r="F27" s="28" t="s">
        <v>321</v>
      </c>
      <c r="G27" s="28" t="s">
        <v>321</v>
      </c>
      <c r="H27" s="32" t="s">
        <v>321</v>
      </c>
      <c r="I27" s="46" t="s">
        <v>321</v>
      </c>
      <c r="J27" s="714" t="s">
        <v>321</v>
      </c>
      <c r="K27" s="32" t="s">
        <v>321</v>
      </c>
      <c r="L27" s="46" t="s">
        <v>321</v>
      </c>
      <c r="M27" s="28" t="s">
        <v>321</v>
      </c>
      <c r="N27" s="28" t="s">
        <v>321</v>
      </c>
      <c r="O27" s="28" t="s">
        <v>321</v>
      </c>
      <c r="P27" s="28" t="s">
        <v>321</v>
      </c>
      <c r="Q27" s="46" t="s">
        <v>321</v>
      </c>
    </row>
    <row r="28" spans="1:17" s="195" customFormat="1" ht="14.1" customHeight="1" x14ac:dyDescent="0.25">
      <c r="A28" s="193" t="s">
        <v>25</v>
      </c>
      <c r="B28" s="239" t="s">
        <v>779</v>
      </c>
      <c r="C28" s="104">
        <v>1</v>
      </c>
      <c r="D28" s="770" t="s">
        <v>321</v>
      </c>
      <c r="E28" s="28" t="s">
        <v>321</v>
      </c>
      <c r="F28" s="28" t="s">
        <v>321</v>
      </c>
      <c r="G28" s="28" t="s">
        <v>321</v>
      </c>
      <c r="H28" s="32" t="s">
        <v>321</v>
      </c>
      <c r="I28" s="46" t="s">
        <v>321</v>
      </c>
      <c r="J28" s="714" t="s">
        <v>321</v>
      </c>
      <c r="K28" s="32" t="s">
        <v>321</v>
      </c>
      <c r="L28" s="46" t="s">
        <v>321</v>
      </c>
      <c r="M28" s="28" t="s">
        <v>321</v>
      </c>
      <c r="N28" s="28" t="s">
        <v>321</v>
      </c>
      <c r="O28" s="28" t="s">
        <v>321</v>
      </c>
      <c r="P28" s="28" t="s">
        <v>321</v>
      </c>
      <c r="Q28" s="46" t="s">
        <v>321</v>
      </c>
    </row>
    <row r="29" spans="1:17" s="195" customFormat="1" ht="14.1" customHeight="1" x14ac:dyDescent="0.25">
      <c r="A29" s="193" t="s">
        <v>26</v>
      </c>
      <c r="B29" s="239" t="s">
        <v>779</v>
      </c>
      <c r="C29" s="104">
        <v>5</v>
      </c>
      <c r="D29" s="653">
        <v>696</v>
      </c>
      <c r="E29" s="104">
        <v>5</v>
      </c>
      <c r="F29" s="572">
        <v>3.2294545709214795</v>
      </c>
      <c r="G29" s="572">
        <v>1.548</v>
      </c>
      <c r="H29" s="565">
        <v>0.56699999999999995</v>
      </c>
      <c r="I29" s="567">
        <v>3.4319999999999999</v>
      </c>
      <c r="J29" s="103">
        <v>1</v>
      </c>
      <c r="K29" s="32" t="s">
        <v>321</v>
      </c>
      <c r="L29" s="46" t="s">
        <v>321</v>
      </c>
      <c r="M29" s="28" t="s">
        <v>321</v>
      </c>
      <c r="N29" s="28" t="s">
        <v>321</v>
      </c>
      <c r="O29" s="28" t="s">
        <v>321</v>
      </c>
      <c r="P29" s="28" t="s">
        <v>321</v>
      </c>
      <c r="Q29" s="46" t="s">
        <v>321</v>
      </c>
    </row>
    <row r="30" spans="1:17" s="195" customFormat="1" ht="14.1" customHeight="1" x14ac:dyDescent="0.25">
      <c r="A30" s="193" t="s">
        <v>27</v>
      </c>
      <c r="B30" s="239" t="s">
        <v>779</v>
      </c>
      <c r="C30" s="104">
        <v>1</v>
      </c>
      <c r="D30" s="770" t="s">
        <v>321</v>
      </c>
      <c r="E30" s="28" t="s">
        <v>321</v>
      </c>
      <c r="F30" s="28" t="s">
        <v>321</v>
      </c>
      <c r="G30" s="28" t="s">
        <v>321</v>
      </c>
      <c r="H30" s="32" t="s">
        <v>321</v>
      </c>
      <c r="I30" s="46" t="s">
        <v>321</v>
      </c>
      <c r="J30" s="714" t="s">
        <v>321</v>
      </c>
      <c r="K30" s="32" t="s">
        <v>321</v>
      </c>
      <c r="L30" s="46" t="s">
        <v>321</v>
      </c>
      <c r="M30" s="28" t="s">
        <v>321</v>
      </c>
      <c r="N30" s="28" t="s">
        <v>321</v>
      </c>
      <c r="O30" s="28" t="s">
        <v>321</v>
      </c>
      <c r="P30" s="28" t="s">
        <v>321</v>
      </c>
      <c r="Q30" s="46" t="s">
        <v>321</v>
      </c>
    </row>
    <row r="31" spans="1:17" s="195" customFormat="1" ht="14.1" customHeight="1" x14ac:dyDescent="0.25">
      <c r="A31" s="193" t="s">
        <v>28</v>
      </c>
      <c r="B31" s="239"/>
      <c r="C31" s="104">
        <v>1</v>
      </c>
      <c r="D31" s="770" t="s">
        <v>321</v>
      </c>
      <c r="E31" s="28" t="s">
        <v>321</v>
      </c>
      <c r="F31" s="28" t="s">
        <v>321</v>
      </c>
      <c r="G31" s="28" t="s">
        <v>321</v>
      </c>
      <c r="H31" s="32" t="s">
        <v>321</v>
      </c>
      <c r="I31" s="46" t="s">
        <v>321</v>
      </c>
      <c r="J31" s="714" t="s">
        <v>321</v>
      </c>
      <c r="K31" s="32" t="s">
        <v>321</v>
      </c>
      <c r="L31" s="46" t="s">
        <v>321</v>
      </c>
      <c r="M31" s="28" t="s">
        <v>321</v>
      </c>
      <c r="N31" s="28" t="s">
        <v>321</v>
      </c>
      <c r="O31" s="28" t="s">
        <v>321</v>
      </c>
      <c r="P31" s="28" t="s">
        <v>321</v>
      </c>
      <c r="Q31" s="46" t="s">
        <v>321</v>
      </c>
    </row>
    <row r="32" spans="1:17" s="195" customFormat="1" ht="14.1" customHeight="1" x14ac:dyDescent="0.25">
      <c r="A32" s="193" t="s">
        <v>29</v>
      </c>
      <c r="B32" s="239" t="s">
        <v>779</v>
      </c>
      <c r="C32" s="104">
        <v>0</v>
      </c>
      <c r="D32" s="770" t="s">
        <v>321</v>
      </c>
      <c r="E32" s="28" t="s">
        <v>321</v>
      </c>
      <c r="F32" s="28" t="s">
        <v>321</v>
      </c>
      <c r="G32" s="28" t="s">
        <v>321</v>
      </c>
      <c r="H32" s="32" t="s">
        <v>321</v>
      </c>
      <c r="I32" s="46" t="s">
        <v>321</v>
      </c>
      <c r="J32" s="714" t="s">
        <v>321</v>
      </c>
      <c r="K32" s="32" t="s">
        <v>321</v>
      </c>
      <c r="L32" s="46" t="s">
        <v>321</v>
      </c>
      <c r="M32" s="28" t="s">
        <v>321</v>
      </c>
      <c r="N32" s="28" t="s">
        <v>321</v>
      </c>
      <c r="O32" s="28" t="s">
        <v>321</v>
      </c>
      <c r="P32" s="28" t="s">
        <v>321</v>
      </c>
      <c r="Q32" s="46" t="s">
        <v>321</v>
      </c>
    </row>
    <row r="33" spans="1:17" s="195" customFormat="1" ht="14.1" customHeight="1" x14ac:dyDescent="0.25">
      <c r="A33" s="193" t="s">
        <v>30</v>
      </c>
      <c r="B33" s="239" t="s">
        <v>779</v>
      </c>
      <c r="C33" s="104">
        <v>1</v>
      </c>
      <c r="D33" s="770" t="s">
        <v>321</v>
      </c>
      <c r="E33" s="28" t="s">
        <v>321</v>
      </c>
      <c r="F33" s="28" t="s">
        <v>321</v>
      </c>
      <c r="G33" s="28" t="s">
        <v>321</v>
      </c>
      <c r="H33" s="32" t="s">
        <v>321</v>
      </c>
      <c r="I33" s="46" t="s">
        <v>321</v>
      </c>
      <c r="J33" s="714" t="s">
        <v>321</v>
      </c>
      <c r="K33" s="32" t="s">
        <v>321</v>
      </c>
      <c r="L33" s="46" t="s">
        <v>321</v>
      </c>
      <c r="M33" s="28" t="s">
        <v>321</v>
      </c>
      <c r="N33" s="28" t="s">
        <v>321</v>
      </c>
      <c r="O33" s="28" t="s">
        <v>321</v>
      </c>
      <c r="P33" s="28" t="s">
        <v>321</v>
      </c>
      <c r="Q33" s="46" t="s">
        <v>321</v>
      </c>
    </row>
    <row r="34" spans="1:17" s="195" customFormat="1" ht="14.1" customHeight="1" x14ac:dyDescent="0.25">
      <c r="A34" s="193" t="s">
        <v>31</v>
      </c>
      <c r="B34" s="239" t="s">
        <v>779</v>
      </c>
      <c r="C34" s="104">
        <v>0</v>
      </c>
      <c r="D34" s="770" t="s">
        <v>321</v>
      </c>
      <c r="E34" s="28" t="s">
        <v>321</v>
      </c>
      <c r="F34" s="28" t="s">
        <v>321</v>
      </c>
      <c r="G34" s="28" t="s">
        <v>321</v>
      </c>
      <c r="H34" s="32" t="s">
        <v>321</v>
      </c>
      <c r="I34" s="46" t="s">
        <v>321</v>
      </c>
      <c r="J34" s="714" t="s">
        <v>321</v>
      </c>
      <c r="K34" s="32" t="s">
        <v>321</v>
      </c>
      <c r="L34" s="46" t="s">
        <v>321</v>
      </c>
      <c r="M34" s="28" t="s">
        <v>321</v>
      </c>
      <c r="N34" s="28" t="s">
        <v>321</v>
      </c>
      <c r="O34" s="28" t="s">
        <v>321</v>
      </c>
      <c r="P34" s="28" t="s">
        <v>321</v>
      </c>
      <c r="Q34" s="46" t="s">
        <v>321</v>
      </c>
    </row>
    <row r="35" spans="1:17" s="195" customFormat="1" ht="14.1" customHeight="1" x14ac:dyDescent="0.25">
      <c r="A35" s="193" t="s">
        <v>32</v>
      </c>
      <c r="B35" s="239" t="s">
        <v>779</v>
      </c>
      <c r="C35" s="104">
        <v>0</v>
      </c>
      <c r="D35" s="770" t="s">
        <v>321</v>
      </c>
      <c r="E35" s="28" t="s">
        <v>321</v>
      </c>
      <c r="F35" s="28" t="s">
        <v>321</v>
      </c>
      <c r="G35" s="28" t="s">
        <v>321</v>
      </c>
      <c r="H35" s="32" t="s">
        <v>321</v>
      </c>
      <c r="I35" s="46" t="s">
        <v>321</v>
      </c>
      <c r="J35" s="714" t="s">
        <v>321</v>
      </c>
      <c r="K35" s="32" t="s">
        <v>321</v>
      </c>
      <c r="L35" s="46" t="s">
        <v>321</v>
      </c>
      <c r="M35" s="28" t="s">
        <v>321</v>
      </c>
      <c r="N35" s="28" t="s">
        <v>321</v>
      </c>
      <c r="O35" s="28" t="s">
        <v>321</v>
      </c>
      <c r="P35" s="28" t="s">
        <v>321</v>
      </c>
      <c r="Q35" s="46" t="s">
        <v>321</v>
      </c>
    </row>
    <row r="36" spans="1:17" s="195" customFormat="1" ht="14.1" customHeight="1" x14ac:dyDescent="0.25">
      <c r="A36" s="193" t="s">
        <v>33</v>
      </c>
      <c r="B36" s="239" t="s">
        <v>779</v>
      </c>
      <c r="C36" s="104">
        <v>1</v>
      </c>
      <c r="D36" s="770" t="s">
        <v>321</v>
      </c>
      <c r="E36" s="28" t="s">
        <v>321</v>
      </c>
      <c r="F36" s="28" t="s">
        <v>321</v>
      </c>
      <c r="G36" s="28" t="s">
        <v>321</v>
      </c>
      <c r="H36" s="32" t="s">
        <v>321</v>
      </c>
      <c r="I36" s="46" t="s">
        <v>321</v>
      </c>
      <c r="J36" s="714" t="s">
        <v>321</v>
      </c>
      <c r="K36" s="32" t="s">
        <v>321</v>
      </c>
      <c r="L36" s="46" t="s">
        <v>321</v>
      </c>
      <c r="M36" s="28" t="s">
        <v>321</v>
      </c>
      <c r="N36" s="28" t="s">
        <v>321</v>
      </c>
      <c r="O36" s="28" t="s">
        <v>321</v>
      </c>
      <c r="P36" s="28" t="s">
        <v>321</v>
      </c>
      <c r="Q36" s="46" t="s">
        <v>321</v>
      </c>
    </row>
    <row r="37" spans="1:17" s="195" customFormat="1" ht="14.1" customHeight="1" x14ac:dyDescent="0.25">
      <c r="A37" s="193" t="s">
        <v>34</v>
      </c>
      <c r="B37" s="239" t="s">
        <v>779</v>
      </c>
      <c r="C37" s="104">
        <v>2</v>
      </c>
      <c r="D37" s="770" t="s">
        <v>321</v>
      </c>
      <c r="E37" s="28" t="s">
        <v>321</v>
      </c>
      <c r="F37" s="28" t="s">
        <v>321</v>
      </c>
      <c r="G37" s="28" t="s">
        <v>321</v>
      </c>
      <c r="H37" s="32" t="s">
        <v>321</v>
      </c>
      <c r="I37" s="46" t="s">
        <v>321</v>
      </c>
      <c r="J37" s="714" t="s">
        <v>321</v>
      </c>
      <c r="K37" s="32" t="s">
        <v>321</v>
      </c>
      <c r="L37" s="46" t="s">
        <v>321</v>
      </c>
      <c r="M37" s="28" t="s">
        <v>321</v>
      </c>
      <c r="N37" s="28" t="s">
        <v>321</v>
      </c>
      <c r="O37" s="28" t="s">
        <v>321</v>
      </c>
      <c r="P37" s="28" t="s">
        <v>321</v>
      </c>
      <c r="Q37" s="46" t="s">
        <v>321</v>
      </c>
    </row>
    <row r="38" spans="1:17" s="195" customFormat="1" ht="14.1" customHeight="1" x14ac:dyDescent="0.25">
      <c r="A38" s="193" t="s">
        <v>35</v>
      </c>
      <c r="B38" s="239" t="s">
        <v>779</v>
      </c>
      <c r="C38" s="104">
        <v>2</v>
      </c>
      <c r="D38" s="770" t="s">
        <v>321</v>
      </c>
      <c r="E38" s="28" t="s">
        <v>321</v>
      </c>
      <c r="F38" s="28" t="s">
        <v>321</v>
      </c>
      <c r="G38" s="28" t="s">
        <v>321</v>
      </c>
      <c r="H38" s="32" t="s">
        <v>321</v>
      </c>
      <c r="I38" s="46" t="s">
        <v>321</v>
      </c>
      <c r="J38" s="714" t="s">
        <v>321</v>
      </c>
      <c r="K38" s="32" t="s">
        <v>321</v>
      </c>
      <c r="L38" s="46" t="s">
        <v>321</v>
      </c>
      <c r="M38" s="28" t="s">
        <v>321</v>
      </c>
      <c r="N38" s="28" t="s">
        <v>321</v>
      </c>
      <c r="O38" s="28" t="s">
        <v>321</v>
      </c>
      <c r="P38" s="28" t="s">
        <v>321</v>
      </c>
      <c r="Q38" s="46" t="s">
        <v>321</v>
      </c>
    </row>
    <row r="39" spans="1:17" s="195" customFormat="1" ht="14.1" customHeight="1" x14ac:dyDescent="0.25">
      <c r="A39" s="193" t="s">
        <v>36</v>
      </c>
      <c r="B39" s="239" t="s">
        <v>779</v>
      </c>
      <c r="C39" s="104">
        <v>2</v>
      </c>
      <c r="D39" s="770" t="s">
        <v>321</v>
      </c>
      <c r="E39" s="28" t="s">
        <v>321</v>
      </c>
      <c r="F39" s="28" t="s">
        <v>321</v>
      </c>
      <c r="G39" s="28" t="s">
        <v>321</v>
      </c>
      <c r="H39" s="32" t="s">
        <v>321</v>
      </c>
      <c r="I39" s="46" t="s">
        <v>321</v>
      </c>
      <c r="J39" s="714" t="s">
        <v>321</v>
      </c>
      <c r="K39" s="32" t="s">
        <v>321</v>
      </c>
      <c r="L39" s="46" t="s">
        <v>321</v>
      </c>
      <c r="M39" s="28" t="s">
        <v>321</v>
      </c>
      <c r="N39" s="28" t="s">
        <v>321</v>
      </c>
      <c r="O39" s="28" t="s">
        <v>321</v>
      </c>
      <c r="P39" s="28" t="s">
        <v>321</v>
      </c>
      <c r="Q39" s="46" t="s">
        <v>321</v>
      </c>
    </row>
    <row r="40" spans="1:17" s="195" customFormat="1" ht="14.1" customHeight="1" x14ac:dyDescent="0.25">
      <c r="A40" s="193" t="s">
        <v>37</v>
      </c>
      <c r="B40" s="239" t="s">
        <v>779</v>
      </c>
      <c r="C40" s="104">
        <v>2</v>
      </c>
      <c r="D40" s="770" t="s">
        <v>321</v>
      </c>
      <c r="E40" s="28" t="s">
        <v>321</v>
      </c>
      <c r="F40" s="28" t="s">
        <v>321</v>
      </c>
      <c r="G40" s="28" t="s">
        <v>321</v>
      </c>
      <c r="H40" s="32" t="s">
        <v>321</v>
      </c>
      <c r="I40" s="46" t="s">
        <v>321</v>
      </c>
      <c r="J40" s="714" t="s">
        <v>321</v>
      </c>
      <c r="K40" s="32" t="s">
        <v>321</v>
      </c>
      <c r="L40" s="46" t="s">
        <v>321</v>
      </c>
      <c r="M40" s="28" t="s">
        <v>321</v>
      </c>
      <c r="N40" s="28" t="s">
        <v>321</v>
      </c>
      <c r="O40" s="28" t="s">
        <v>321</v>
      </c>
      <c r="P40" s="28" t="s">
        <v>321</v>
      </c>
      <c r="Q40" s="46" t="s">
        <v>321</v>
      </c>
    </row>
    <row r="41" spans="1:17" s="195" customFormat="1" ht="14.1" customHeight="1" x14ac:dyDescent="0.25">
      <c r="A41" s="193" t="s">
        <v>38</v>
      </c>
      <c r="B41" s="239"/>
      <c r="C41" s="104">
        <v>1</v>
      </c>
      <c r="D41" s="770" t="s">
        <v>321</v>
      </c>
      <c r="E41" s="28" t="s">
        <v>321</v>
      </c>
      <c r="F41" s="28" t="s">
        <v>321</v>
      </c>
      <c r="G41" s="28" t="s">
        <v>321</v>
      </c>
      <c r="H41" s="32" t="s">
        <v>321</v>
      </c>
      <c r="I41" s="46" t="s">
        <v>321</v>
      </c>
      <c r="J41" s="714" t="s">
        <v>321</v>
      </c>
      <c r="K41" s="32" t="s">
        <v>321</v>
      </c>
      <c r="L41" s="46" t="s">
        <v>321</v>
      </c>
      <c r="M41" s="28" t="s">
        <v>321</v>
      </c>
      <c r="N41" s="28" t="s">
        <v>321</v>
      </c>
      <c r="O41" s="28" t="s">
        <v>321</v>
      </c>
      <c r="P41" s="28" t="s">
        <v>321</v>
      </c>
      <c r="Q41" s="46" t="s">
        <v>321</v>
      </c>
    </row>
    <row r="42" spans="1:17" s="195" customFormat="1" ht="14.1" customHeight="1" x14ac:dyDescent="0.25">
      <c r="A42" s="193" t="s">
        <v>39</v>
      </c>
      <c r="B42" s="239" t="s">
        <v>779</v>
      </c>
      <c r="C42" s="104">
        <v>4</v>
      </c>
      <c r="D42" s="770" t="s">
        <v>321</v>
      </c>
      <c r="E42" s="28" t="s">
        <v>321</v>
      </c>
      <c r="F42" s="28" t="s">
        <v>321</v>
      </c>
      <c r="G42" s="28" t="s">
        <v>321</v>
      </c>
      <c r="H42" s="32" t="s">
        <v>321</v>
      </c>
      <c r="I42" s="46" t="s">
        <v>321</v>
      </c>
      <c r="J42" s="714" t="s">
        <v>321</v>
      </c>
      <c r="K42" s="32" t="s">
        <v>321</v>
      </c>
      <c r="L42" s="46" t="s">
        <v>321</v>
      </c>
      <c r="M42" s="28" t="s">
        <v>321</v>
      </c>
      <c r="N42" s="28" t="s">
        <v>321</v>
      </c>
      <c r="O42" s="28" t="s">
        <v>321</v>
      </c>
      <c r="P42" s="28" t="s">
        <v>321</v>
      </c>
      <c r="Q42" s="46" t="s">
        <v>321</v>
      </c>
    </row>
    <row r="43" spans="1:17" s="195" customFormat="1" ht="14.1" customHeight="1" x14ac:dyDescent="0.25">
      <c r="A43" s="193" t="s">
        <v>40</v>
      </c>
      <c r="B43" s="239" t="s">
        <v>779</v>
      </c>
      <c r="C43" s="104">
        <v>0</v>
      </c>
      <c r="D43" s="770" t="s">
        <v>321</v>
      </c>
      <c r="E43" s="28" t="s">
        <v>321</v>
      </c>
      <c r="F43" s="28" t="s">
        <v>321</v>
      </c>
      <c r="G43" s="28" t="s">
        <v>321</v>
      </c>
      <c r="H43" s="32" t="s">
        <v>321</v>
      </c>
      <c r="I43" s="46" t="s">
        <v>321</v>
      </c>
      <c r="J43" s="714" t="s">
        <v>321</v>
      </c>
      <c r="K43" s="32" t="s">
        <v>321</v>
      </c>
      <c r="L43" s="46" t="s">
        <v>321</v>
      </c>
      <c r="M43" s="28" t="s">
        <v>321</v>
      </c>
      <c r="N43" s="28" t="s">
        <v>321</v>
      </c>
      <c r="O43" s="28" t="s">
        <v>321</v>
      </c>
      <c r="P43" s="28" t="s">
        <v>321</v>
      </c>
      <c r="Q43" s="46" t="s">
        <v>321</v>
      </c>
    </row>
    <row r="44" spans="1:17" s="195" customFormat="1" ht="14.1" customHeight="1" x14ac:dyDescent="0.25">
      <c r="A44" s="193" t="s">
        <v>41</v>
      </c>
      <c r="B44" s="239" t="s">
        <v>779</v>
      </c>
      <c r="C44" s="104">
        <v>0</v>
      </c>
      <c r="D44" s="770" t="s">
        <v>321</v>
      </c>
      <c r="E44" s="28" t="s">
        <v>321</v>
      </c>
      <c r="F44" s="28" t="s">
        <v>321</v>
      </c>
      <c r="G44" s="28" t="s">
        <v>321</v>
      </c>
      <c r="H44" s="32" t="s">
        <v>321</v>
      </c>
      <c r="I44" s="46" t="s">
        <v>321</v>
      </c>
      <c r="J44" s="714" t="s">
        <v>321</v>
      </c>
      <c r="K44" s="32" t="s">
        <v>321</v>
      </c>
      <c r="L44" s="46" t="s">
        <v>321</v>
      </c>
      <c r="M44" s="28" t="s">
        <v>321</v>
      </c>
      <c r="N44" s="28" t="s">
        <v>321</v>
      </c>
      <c r="O44" s="28" t="s">
        <v>321</v>
      </c>
      <c r="P44" s="28" t="s">
        <v>321</v>
      </c>
      <c r="Q44" s="46" t="s">
        <v>321</v>
      </c>
    </row>
    <row r="45" spans="1:17" s="195" customFormat="1" ht="14.1" customHeight="1" x14ac:dyDescent="0.25">
      <c r="A45" s="193" t="s">
        <v>42</v>
      </c>
      <c r="B45" s="239" t="s">
        <v>778</v>
      </c>
      <c r="C45" s="104">
        <v>33</v>
      </c>
      <c r="D45" s="653">
        <v>4833</v>
      </c>
      <c r="E45" s="104">
        <v>27</v>
      </c>
      <c r="F45" s="572">
        <v>25.044906464649696</v>
      </c>
      <c r="G45" s="572">
        <v>1.0780000000000001</v>
      </c>
      <c r="H45" s="565">
        <v>0.72499999999999998</v>
      </c>
      <c r="I45" s="567">
        <v>1.5469999999999999</v>
      </c>
      <c r="J45" s="103">
        <v>9</v>
      </c>
      <c r="K45" s="32" t="s">
        <v>321</v>
      </c>
      <c r="L45" s="46" t="s">
        <v>321</v>
      </c>
      <c r="M45" s="28" t="s">
        <v>321</v>
      </c>
      <c r="N45" s="28" t="s">
        <v>321</v>
      </c>
      <c r="O45" s="28" t="s">
        <v>321</v>
      </c>
      <c r="P45" s="28" t="s">
        <v>321</v>
      </c>
      <c r="Q45" s="46" t="s">
        <v>321</v>
      </c>
    </row>
    <row r="46" spans="1:17" s="195" customFormat="1" ht="14.1" customHeight="1" x14ac:dyDescent="0.25">
      <c r="A46" s="193" t="s">
        <v>43</v>
      </c>
      <c r="B46" s="239" t="s">
        <v>779</v>
      </c>
      <c r="C46" s="104">
        <v>0</v>
      </c>
      <c r="D46" s="770" t="s">
        <v>321</v>
      </c>
      <c r="E46" s="28" t="s">
        <v>321</v>
      </c>
      <c r="F46" s="28" t="s">
        <v>321</v>
      </c>
      <c r="G46" s="28" t="s">
        <v>321</v>
      </c>
      <c r="H46" s="32" t="s">
        <v>321</v>
      </c>
      <c r="I46" s="46" t="s">
        <v>321</v>
      </c>
      <c r="J46" s="714" t="s">
        <v>321</v>
      </c>
      <c r="K46" s="32" t="s">
        <v>321</v>
      </c>
      <c r="L46" s="46" t="s">
        <v>321</v>
      </c>
      <c r="M46" s="28" t="s">
        <v>321</v>
      </c>
      <c r="N46" s="28" t="s">
        <v>321</v>
      </c>
      <c r="O46" s="28" t="s">
        <v>321</v>
      </c>
      <c r="P46" s="28" t="s">
        <v>321</v>
      </c>
      <c r="Q46" s="46" t="s">
        <v>321</v>
      </c>
    </row>
    <row r="47" spans="1:17" s="195" customFormat="1" ht="14.1" customHeight="1" x14ac:dyDescent="0.25">
      <c r="A47" s="193" t="s">
        <v>44</v>
      </c>
      <c r="B47" s="239" t="s">
        <v>779</v>
      </c>
      <c r="C47" s="104">
        <v>0</v>
      </c>
      <c r="D47" s="770" t="s">
        <v>321</v>
      </c>
      <c r="E47" s="28" t="s">
        <v>321</v>
      </c>
      <c r="F47" s="28" t="s">
        <v>321</v>
      </c>
      <c r="G47" s="28" t="s">
        <v>321</v>
      </c>
      <c r="H47" s="32" t="s">
        <v>321</v>
      </c>
      <c r="I47" s="46" t="s">
        <v>321</v>
      </c>
      <c r="J47" s="714" t="s">
        <v>321</v>
      </c>
      <c r="K47" s="32" t="s">
        <v>321</v>
      </c>
      <c r="L47" s="46" t="s">
        <v>321</v>
      </c>
      <c r="M47" s="28" t="s">
        <v>321</v>
      </c>
      <c r="N47" s="28" t="s">
        <v>321</v>
      </c>
      <c r="O47" s="28" t="s">
        <v>321</v>
      </c>
      <c r="P47" s="28" t="s">
        <v>321</v>
      </c>
      <c r="Q47" s="46" t="s">
        <v>321</v>
      </c>
    </row>
    <row r="48" spans="1:17" s="195" customFormat="1" ht="14.1" customHeight="1" x14ac:dyDescent="0.25">
      <c r="A48" s="193" t="s">
        <v>45</v>
      </c>
      <c r="B48" s="239" t="s">
        <v>779</v>
      </c>
      <c r="C48" s="104">
        <v>4</v>
      </c>
      <c r="D48" s="770" t="s">
        <v>321</v>
      </c>
      <c r="E48" s="28" t="s">
        <v>321</v>
      </c>
      <c r="F48" s="28" t="s">
        <v>321</v>
      </c>
      <c r="G48" s="28" t="s">
        <v>321</v>
      </c>
      <c r="H48" s="32" t="s">
        <v>321</v>
      </c>
      <c r="I48" s="46" t="s">
        <v>321</v>
      </c>
      <c r="J48" s="714" t="s">
        <v>321</v>
      </c>
      <c r="K48" s="32" t="s">
        <v>321</v>
      </c>
      <c r="L48" s="46" t="s">
        <v>321</v>
      </c>
      <c r="M48" s="28" t="s">
        <v>321</v>
      </c>
      <c r="N48" s="28" t="s">
        <v>321</v>
      </c>
      <c r="O48" s="28" t="s">
        <v>321</v>
      </c>
      <c r="P48" s="28" t="s">
        <v>321</v>
      </c>
      <c r="Q48" s="46" t="s">
        <v>321</v>
      </c>
    </row>
    <row r="49" spans="1:17" s="195" customFormat="1" ht="14.1" customHeight="1" x14ac:dyDescent="0.25">
      <c r="A49" s="193" t="s">
        <v>46</v>
      </c>
      <c r="B49" s="239" t="s">
        <v>779</v>
      </c>
      <c r="C49" s="104">
        <v>0</v>
      </c>
      <c r="D49" s="770" t="s">
        <v>321</v>
      </c>
      <c r="E49" s="28" t="s">
        <v>321</v>
      </c>
      <c r="F49" s="28" t="s">
        <v>321</v>
      </c>
      <c r="G49" s="28" t="s">
        <v>321</v>
      </c>
      <c r="H49" s="32" t="s">
        <v>321</v>
      </c>
      <c r="I49" s="46" t="s">
        <v>321</v>
      </c>
      <c r="J49" s="714" t="s">
        <v>321</v>
      </c>
      <c r="K49" s="32" t="s">
        <v>321</v>
      </c>
      <c r="L49" s="46" t="s">
        <v>321</v>
      </c>
      <c r="M49" s="28" t="s">
        <v>321</v>
      </c>
      <c r="N49" s="28" t="s">
        <v>321</v>
      </c>
      <c r="O49" s="28" t="s">
        <v>321</v>
      </c>
      <c r="P49" s="28" t="s">
        <v>321</v>
      </c>
      <c r="Q49" s="46" t="s">
        <v>321</v>
      </c>
    </row>
    <row r="50" spans="1:17" s="195" customFormat="1" ht="14.1" customHeight="1" x14ac:dyDescent="0.25">
      <c r="A50" s="193" t="s">
        <v>47</v>
      </c>
      <c r="B50" s="239" t="s">
        <v>779</v>
      </c>
      <c r="C50" s="104">
        <v>0</v>
      </c>
      <c r="D50" s="770" t="s">
        <v>321</v>
      </c>
      <c r="E50" s="28" t="s">
        <v>321</v>
      </c>
      <c r="F50" s="28" t="s">
        <v>321</v>
      </c>
      <c r="G50" s="28" t="s">
        <v>321</v>
      </c>
      <c r="H50" s="32" t="s">
        <v>321</v>
      </c>
      <c r="I50" s="46" t="s">
        <v>321</v>
      </c>
      <c r="J50" s="714" t="s">
        <v>321</v>
      </c>
      <c r="K50" s="32" t="s">
        <v>321</v>
      </c>
      <c r="L50" s="46" t="s">
        <v>321</v>
      </c>
      <c r="M50" s="28" t="s">
        <v>321</v>
      </c>
      <c r="N50" s="28" t="s">
        <v>321</v>
      </c>
      <c r="O50" s="28" t="s">
        <v>321</v>
      </c>
      <c r="P50" s="28" t="s">
        <v>321</v>
      </c>
      <c r="Q50" s="46" t="s">
        <v>321</v>
      </c>
    </row>
    <row r="51" spans="1:17" s="195" customFormat="1" ht="14.1" customHeight="1" x14ac:dyDescent="0.25">
      <c r="A51" s="193" t="s">
        <v>48</v>
      </c>
      <c r="B51" s="239" t="s">
        <v>779</v>
      </c>
      <c r="C51" s="104">
        <v>11</v>
      </c>
      <c r="D51" s="653">
        <v>352</v>
      </c>
      <c r="E51" s="104">
        <v>1</v>
      </c>
      <c r="F51" s="572">
        <v>0.9992068202847314</v>
      </c>
      <c r="G51" s="572"/>
      <c r="H51" s="565"/>
      <c r="I51" s="567"/>
      <c r="J51" s="103">
        <v>0</v>
      </c>
      <c r="K51" s="32" t="s">
        <v>321</v>
      </c>
      <c r="L51" s="46" t="s">
        <v>321</v>
      </c>
      <c r="M51" s="28" t="s">
        <v>321</v>
      </c>
      <c r="N51" s="28" t="s">
        <v>321</v>
      </c>
      <c r="O51" s="28" t="s">
        <v>321</v>
      </c>
      <c r="P51" s="28" t="s">
        <v>321</v>
      </c>
      <c r="Q51" s="46" t="s">
        <v>321</v>
      </c>
    </row>
    <row r="52" spans="1:17" s="195" customFormat="1" ht="14.1" customHeight="1" x14ac:dyDescent="0.25">
      <c r="A52" s="193" t="s">
        <v>49</v>
      </c>
      <c r="B52" s="239" t="s">
        <v>779</v>
      </c>
      <c r="C52" s="104">
        <v>0</v>
      </c>
      <c r="D52" s="770" t="s">
        <v>321</v>
      </c>
      <c r="E52" s="28" t="s">
        <v>321</v>
      </c>
      <c r="F52" s="28" t="s">
        <v>321</v>
      </c>
      <c r="G52" s="28" t="s">
        <v>321</v>
      </c>
      <c r="H52" s="32" t="s">
        <v>321</v>
      </c>
      <c r="I52" s="46" t="s">
        <v>321</v>
      </c>
      <c r="J52" s="714" t="s">
        <v>321</v>
      </c>
      <c r="K52" s="32" t="s">
        <v>321</v>
      </c>
      <c r="L52" s="46" t="s">
        <v>321</v>
      </c>
      <c r="M52" s="28" t="s">
        <v>321</v>
      </c>
      <c r="N52" s="28" t="s">
        <v>321</v>
      </c>
      <c r="O52" s="28" t="s">
        <v>321</v>
      </c>
      <c r="P52" s="28" t="s">
        <v>321</v>
      </c>
      <c r="Q52" s="46" t="s">
        <v>321</v>
      </c>
    </row>
    <row r="53" spans="1:17" s="195" customFormat="1" ht="14.1" customHeight="1" x14ac:dyDescent="0.25">
      <c r="A53" s="193" t="s">
        <v>50</v>
      </c>
      <c r="B53" s="239" t="s">
        <v>779</v>
      </c>
      <c r="C53" s="104">
        <v>1</v>
      </c>
      <c r="D53" s="770" t="s">
        <v>321</v>
      </c>
      <c r="E53" s="28" t="s">
        <v>321</v>
      </c>
      <c r="F53" s="28" t="s">
        <v>321</v>
      </c>
      <c r="G53" s="28" t="s">
        <v>321</v>
      </c>
      <c r="H53" s="32" t="s">
        <v>321</v>
      </c>
      <c r="I53" s="46" t="s">
        <v>321</v>
      </c>
      <c r="J53" s="714" t="s">
        <v>321</v>
      </c>
      <c r="K53" s="32" t="s">
        <v>321</v>
      </c>
      <c r="L53" s="46" t="s">
        <v>321</v>
      </c>
      <c r="M53" s="28" t="s">
        <v>321</v>
      </c>
      <c r="N53" s="28" t="s">
        <v>321</v>
      </c>
      <c r="O53" s="28" t="s">
        <v>321</v>
      </c>
      <c r="P53" s="28" t="s">
        <v>321</v>
      </c>
      <c r="Q53" s="46" t="s">
        <v>321</v>
      </c>
    </row>
    <row r="54" spans="1:17" s="195" customFormat="1" ht="14.1" customHeight="1" x14ac:dyDescent="0.25">
      <c r="A54" s="193" t="s">
        <v>319</v>
      </c>
      <c r="B54" s="239"/>
      <c r="C54" s="104">
        <v>0</v>
      </c>
      <c r="D54" s="770" t="s">
        <v>321</v>
      </c>
      <c r="E54" s="28" t="s">
        <v>321</v>
      </c>
      <c r="F54" s="28" t="s">
        <v>321</v>
      </c>
      <c r="G54" s="28" t="s">
        <v>321</v>
      </c>
      <c r="H54" s="32" t="s">
        <v>321</v>
      </c>
      <c r="I54" s="46" t="s">
        <v>321</v>
      </c>
      <c r="J54" s="714" t="s">
        <v>321</v>
      </c>
      <c r="K54" s="32" t="s">
        <v>321</v>
      </c>
      <c r="L54" s="46" t="s">
        <v>321</v>
      </c>
      <c r="M54" s="28" t="s">
        <v>321</v>
      </c>
      <c r="N54" s="28" t="s">
        <v>321</v>
      </c>
      <c r="O54" s="28" t="s">
        <v>321</v>
      </c>
      <c r="P54" s="28" t="s">
        <v>321</v>
      </c>
      <c r="Q54" s="46" t="s">
        <v>321</v>
      </c>
    </row>
    <row r="55" spans="1:17" s="195" customFormat="1" ht="14.1" customHeight="1" x14ac:dyDescent="0.25">
      <c r="A55" s="193" t="s">
        <v>51</v>
      </c>
      <c r="B55" s="239" t="s">
        <v>779</v>
      </c>
      <c r="C55" s="104">
        <v>0</v>
      </c>
      <c r="D55" s="770" t="s">
        <v>321</v>
      </c>
      <c r="E55" s="28" t="s">
        <v>321</v>
      </c>
      <c r="F55" s="28" t="s">
        <v>321</v>
      </c>
      <c r="G55" s="28" t="s">
        <v>321</v>
      </c>
      <c r="H55" s="32" t="s">
        <v>321</v>
      </c>
      <c r="I55" s="46" t="s">
        <v>321</v>
      </c>
      <c r="J55" s="714" t="s">
        <v>321</v>
      </c>
      <c r="K55" s="32" t="s">
        <v>321</v>
      </c>
      <c r="L55" s="46" t="s">
        <v>321</v>
      </c>
      <c r="M55" s="28" t="s">
        <v>321</v>
      </c>
      <c r="N55" s="28" t="s">
        <v>321</v>
      </c>
      <c r="O55" s="28" t="s">
        <v>321</v>
      </c>
      <c r="P55" s="28" t="s">
        <v>321</v>
      </c>
      <c r="Q55" s="46" t="s">
        <v>321</v>
      </c>
    </row>
    <row r="56" spans="1:17" s="195" customFormat="1" ht="14.1" customHeight="1" x14ac:dyDescent="0.25">
      <c r="A56" s="193" t="s">
        <v>52</v>
      </c>
      <c r="B56" s="239" t="s">
        <v>779</v>
      </c>
      <c r="C56" s="104">
        <v>6</v>
      </c>
      <c r="D56" s="653">
        <v>1207</v>
      </c>
      <c r="E56" s="104">
        <v>6</v>
      </c>
      <c r="F56" s="572">
        <v>4.7841596328365874</v>
      </c>
      <c r="G56" s="572">
        <v>1.254</v>
      </c>
      <c r="H56" s="565">
        <v>0.50800000000000001</v>
      </c>
      <c r="I56" s="567">
        <v>2.609</v>
      </c>
      <c r="J56" s="103">
        <v>3</v>
      </c>
      <c r="K56" s="32" t="s">
        <v>321</v>
      </c>
      <c r="L56" s="46" t="s">
        <v>321</v>
      </c>
      <c r="M56" s="28" t="s">
        <v>321</v>
      </c>
      <c r="N56" s="28" t="s">
        <v>321</v>
      </c>
      <c r="O56" s="28" t="s">
        <v>321</v>
      </c>
      <c r="P56" s="28" t="s">
        <v>321</v>
      </c>
      <c r="Q56" s="46" t="s">
        <v>321</v>
      </c>
    </row>
    <row r="57" spans="1:17" s="195" customFormat="1" ht="14.1" customHeight="1" x14ac:dyDescent="0.25">
      <c r="A57" s="193" t="s">
        <v>53</v>
      </c>
      <c r="B57" s="239" t="s">
        <v>779</v>
      </c>
      <c r="C57" s="104">
        <v>3</v>
      </c>
      <c r="D57" s="770" t="s">
        <v>321</v>
      </c>
      <c r="E57" s="28" t="s">
        <v>321</v>
      </c>
      <c r="F57" s="28" t="s">
        <v>321</v>
      </c>
      <c r="G57" s="28" t="s">
        <v>321</v>
      </c>
      <c r="H57" s="32" t="s">
        <v>321</v>
      </c>
      <c r="I57" s="46" t="s">
        <v>321</v>
      </c>
      <c r="J57" s="714" t="s">
        <v>321</v>
      </c>
      <c r="K57" s="32" t="s">
        <v>321</v>
      </c>
      <c r="L57" s="46" t="s">
        <v>321</v>
      </c>
      <c r="M57" s="28" t="s">
        <v>321</v>
      </c>
      <c r="N57" s="28" t="s">
        <v>321</v>
      </c>
      <c r="O57" s="28" t="s">
        <v>321</v>
      </c>
      <c r="P57" s="28" t="s">
        <v>321</v>
      </c>
      <c r="Q57" s="46" t="s">
        <v>321</v>
      </c>
    </row>
    <row r="58" spans="1:17" s="195" customFormat="1" ht="14.1" customHeight="1" x14ac:dyDescent="0.25">
      <c r="A58" s="193" t="s">
        <v>54</v>
      </c>
      <c r="B58" s="239" t="s">
        <v>779</v>
      </c>
      <c r="C58" s="104">
        <v>3</v>
      </c>
      <c r="D58" s="770" t="s">
        <v>321</v>
      </c>
      <c r="E58" s="28" t="s">
        <v>321</v>
      </c>
      <c r="F58" s="28" t="s">
        <v>321</v>
      </c>
      <c r="G58" s="28" t="s">
        <v>321</v>
      </c>
      <c r="H58" s="32" t="s">
        <v>321</v>
      </c>
      <c r="I58" s="46" t="s">
        <v>321</v>
      </c>
      <c r="J58" s="714" t="s">
        <v>321</v>
      </c>
      <c r="K58" s="32" t="s">
        <v>321</v>
      </c>
      <c r="L58" s="46" t="s">
        <v>321</v>
      </c>
      <c r="M58" s="28" t="s">
        <v>321</v>
      </c>
      <c r="N58" s="28" t="s">
        <v>321</v>
      </c>
      <c r="O58" s="28" t="s">
        <v>321</v>
      </c>
      <c r="P58" s="28" t="s">
        <v>321</v>
      </c>
      <c r="Q58" s="46" t="s">
        <v>321</v>
      </c>
    </row>
    <row r="59" spans="1:17" s="195" customFormat="1" ht="14.1" customHeight="1" x14ac:dyDescent="0.25">
      <c r="A59" s="193" t="s">
        <v>55</v>
      </c>
      <c r="B59" s="239" t="s">
        <v>779</v>
      </c>
      <c r="C59" s="104">
        <v>0</v>
      </c>
      <c r="D59" s="770" t="s">
        <v>321</v>
      </c>
      <c r="E59" s="28" t="s">
        <v>321</v>
      </c>
      <c r="F59" s="28" t="s">
        <v>321</v>
      </c>
      <c r="G59" s="28" t="s">
        <v>321</v>
      </c>
      <c r="H59" s="32" t="s">
        <v>321</v>
      </c>
      <c r="I59" s="46" t="s">
        <v>321</v>
      </c>
      <c r="J59" s="714" t="s">
        <v>321</v>
      </c>
      <c r="K59" s="32" t="s">
        <v>321</v>
      </c>
      <c r="L59" s="46" t="s">
        <v>321</v>
      </c>
      <c r="M59" s="28" t="s">
        <v>321</v>
      </c>
      <c r="N59" s="28" t="s">
        <v>321</v>
      </c>
      <c r="O59" s="28" t="s">
        <v>321</v>
      </c>
      <c r="P59" s="28" t="s">
        <v>321</v>
      </c>
      <c r="Q59" s="46" t="s">
        <v>321</v>
      </c>
    </row>
    <row r="60" spans="1:17" s="195" customFormat="1" ht="14.1" customHeight="1" x14ac:dyDescent="0.25">
      <c r="A60" s="198" t="s">
        <v>56</v>
      </c>
      <c r="B60" s="757"/>
      <c r="C60" s="430">
        <v>423</v>
      </c>
      <c r="D60" s="768">
        <v>64227</v>
      </c>
      <c r="E60" s="430">
        <v>222</v>
      </c>
      <c r="F60" s="758">
        <v>239.73998212046413</v>
      </c>
      <c r="G60" s="758">
        <v>0.92600000000000005</v>
      </c>
      <c r="H60" s="758">
        <v>0.81</v>
      </c>
      <c r="I60" s="762">
        <v>1.054</v>
      </c>
      <c r="J60" s="763">
        <v>84</v>
      </c>
      <c r="K60" s="760">
        <v>0.04</v>
      </c>
      <c r="L60" s="761">
        <v>0</v>
      </c>
      <c r="M60" s="758">
        <v>0</v>
      </c>
      <c r="N60" s="758">
        <v>0</v>
      </c>
      <c r="O60" s="758">
        <v>0.70199999999999996</v>
      </c>
      <c r="P60" s="758">
        <v>1.1285000000000001</v>
      </c>
      <c r="Q60" s="762">
        <v>1.927</v>
      </c>
    </row>
    <row r="61" spans="1:17" x14ac:dyDescent="0.25">
      <c r="K61" s="166"/>
      <c r="L61" s="165"/>
      <c r="M61" s="165"/>
    </row>
    <row r="62" spans="1:17" x14ac:dyDescent="0.25">
      <c r="K62" s="166"/>
      <c r="L62" s="165"/>
      <c r="M62" s="165"/>
    </row>
    <row r="63" spans="1:17" x14ac:dyDescent="0.25">
      <c r="A63" s="98" t="s">
        <v>839</v>
      </c>
      <c r="D63" s="162"/>
      <c r="E63" s="162"/>
      <c r="H63" s="113"/>
      <c r="I63" s="113"/>
    </row>
    <row r="64" spans="1:17" x14ac:dyDescent="0.25">
      <c r="A64" s="98" t="s">
        <v>477</v>
      </c>
      <c r="D64" s="162"/>
      <c r="E64" s="162"/>
      <c r="H64" s="113"/>
      <c r="I64" s="113"/>
    </row>
    <row r="65" spans="1:13" x14ac:dyDescent="0.25">
      <c r="A65" s="163" t="s">
        <v>941</v>
      </c>
      <c r="D65" s="162"/>
      <c r="E65" s="162"/>
      <c r="H65" s="113"/>
      <c r="I65" s="113"/>
    </row>
    <row r="66" spans="1:13" x14ac:dyDescent="0.25">
      <c r="A66" s="163" t="s">
        <v>878</v>
      </c>
      <c r="K66" s="113"/>
    </row>
    <row r="67" spans="1:13" x14ac:dyDescent="0.25">
      <c r="A67" s="98" t="s">
        <v>840</v>
      </c>
    </row>
    <row r="68" spans="1:13" x14ac:dyDescent="0.25">
      <c r="A68" s="98" t="s">
        <v>841</v>
      </c>
    </row>
    <row r="69" spans="1:13" x14ac:dyDescent="0.25">
      <c r="A69" s="163" t="s">
        <v>844</v>
      </c>
      <c r="E69" s="119"/>
      <c r="F69" s="238"/>
      <c r="G69" s="238"/>
      <c r="H69" s="238"/>
      <c r="I69" s="238"/>
      <c r="J69" s="119"/>
      <c r="L69" s="119"/>
      <c r="M69" s="119"/>
    </row>
    <row r="70" spans="1:13" x14ac:dyDescent="0.25">
      <c r="A70" s="163" t="s">
        <v>842</v>
      </c>
    </row>
    <row r="71" spans="1:13" x14ac:dyDescent="0.25">
      <c r="A71" s="339" t="s">
        <v>843</v>
      </c>
    </row>
    <row r="72" spans="1:13" x14ac:dyDescent="0.25">
      <c r="A72" s="163" t="s">
        <v>347</v>
      </c>
    </row>
    <row r="73" spans="1:13" x14ac:dyDescent="0.25">
      <c r="A73" s="163"/>
    </row>
    <row r="75" spans="1:13" x14ac:dyDescent="0.25">
      <c r="A75" s="113"/>
    </row>
    <row r="76" spans="1:13" x14ac:dyDescent="0.25">
      <c r="A76" s="113"/>
    </row>
    <row r="77" spans="1:13" x14ac:dyDescent="0.25">
      <c r="A77" s="113"/>
    </row>
    <row r="78" spans="1:13" x14ac:dyDescent="0.25">
      <c r="A78" s="113"/>
    </row>
    <row r="79" spans="1:13" x14ac:dyDescent="0.25">
      <c r="A79" s="113"/>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workbookViewId="0">
      <selection activeCell="H40" sqref="H40"/>
    </sheetView>
  </sheetViews>
  <sheetFormatPr defaultColWidth="9.109375" defaultRowHeight="13.2" x14ac:dyDescent="0.25"/>
  <cols>
    <col min="1" max="1" width="16.88671875" style="113" customWidth="1"/>
    <col min="2" max="3" width="12.6640625" style="119" customWidth="1"/>
    <col min="4" max="4" width="12.6640625" style="113" customWidth="1"/>
    <col min="5" max="7" width="9.109375" style="113" customWidth="1"/>
    <col min="8" max="8" width="9.109375" style="120" customWidth="1"/>
    <col min="9" max="9" width="13.44140625" style="113" customWidth="1"/>
    <col min="10" max="10" width="12.6640625" style="113" customWidth="1"/>
    <col min="11" max="11" width="12.88671875" style="113" customWidth="1"/>
    <col min="12" max="12" width="13.33203125" style="113" customWidth="1"/>
    <col min="13" max="13" width="13" style="113" customWidth="1"/>
    <col min="14" max="14" width="14.44140625" style="113" customWidth="1"/>
    <col min="15" max="15" width="9.109375" style="113"/>
    <col min="16" max="16" width="13.88671875" style="113" customWidth="1"/>
    <col min="17" max="16384" width="9.109375" style="113"/>
  </cols>
  <sheetData>
    <row r="1" spans="1:15" s="121" customFormat="1" ht="14.4" customHeight="1" x14ac:dyDescent="0.25">
      <c r="A1" s="988" t="s">
        <v>569</v>
      </c>
      <c r="B1" s="988"/>
      <c r="C1" s="988"/>
      <c r="D1" s="988"/>
      <c r="E1" s="988"/>
      <c r="F1" s="988"/>
      <c r="G1" s="988"/>
      <c r="H1" s="988"/>
      <c r="I1" s="555"/>
      <c r="J1" s="555"/>
      <c r="K1" s="555"/>
      <c r="L1" s="555"/>
      <c r="M1" s="555"/>
      <c r="N1" s="555"/>
      <c r="O1" s="555"/>
    </row>
    <row r="2" spans="1:15" s="121" customFormat="1" ht="14.4" customHeight="1" x14ac:dyDescent="0.25">
      <c r="A2" s="989" t="s">
        <v>77</v>
      </c>
      <c r="B2" s="989"/>
      <c r="C2" s="989"/>
      <c r="D2" s="989"/>
      <c r="E2" s="989"/>
      <c r="F2" s="989"/>
      <c r="G2" s="989"/>
      <c r="H2" s="989"/>
      <c r="I2" s="555"/>
      <c r="J2" s="555"/>
      <c r="K2" s="555"/>
      <c r="L2" s="555"/>
      <c r="M2" s="555"/>
      <c r="N2" s="555"/>
      <c r="O2" s="555"/>
    </row>
    <row r="3" spans="1:15" s="121" customFormat="1" ht="14.4" customHeight="1" x14ac:dyDescent="0.25">
      <c r="A3" s="315"/>
      <c r="B3" s="983">
        <v>2016</v>
      </c>
      <c r="C3" s="983"/>
      <c r="D3" s="983"/>
      <c r="E3" s="983"/>
      <c r="F3" s="983"/>
      <c r="G3" s="983"/>
      <c r="H3" s="984"/>
    </row>
    <row r="4" spans="1:15" s="121" customFormat="1" ht="14.4" customHeight="1" x14ac:dyDescent="0.25">
      <c r="A4" s="315"/>
      <c r="B4" s="452"/>
      <c r="C4" s="453"/>
      <c r="D4" s="94"/>
      <c r="E4" s="985"/>
      <c r="F4" s="986"/>
      <c r="G4" s="986"/>
      <c r="H4" s="987"/>
    </row>
    <row r="5" spans="1:15" s="121" customFormat="1" ht="57" customHeight="1" x14ac:dyDescent="0.25">
      <c r="A5" s="124" t="s">
        <v>1</v>
      </c>
      <c r="B5" s="13" t="s">
        <v>861</v>
      </c>
      <c r="C5" s="26" t="s">
        <v>862</v>
      </c>
      <c r="D5" s="95" t="s">
        <v>863</v>
      </c>
      <c r="E5" s="99" t="s">
        <v>2</v>
      </c>
      <c r="F5" s="100" t="s">
        <v>3</v>
      </c>
      <c r="G5" s="100" t="s">
        <v>4</v>
      </c>
      <c r="H5" s="101" t="s">
        <v>869</v>
      </c>
    </row>
    <row r="6" spans="1:15" ht="13.95" customHeight="1" x14ac:dyDescent="0.25">
      <c r="A6" s="185" t="s">
        <v>5</v>
      </c>
      <c r="B6" s="88" t="s">
        <v>778</v>
      </c>
      <c r="C6" s="88" t="s">
        <v>778</v>
      </c>
      <c r="D6" s="317">
        <v>9</v>
      </c>
      <c r="E6" s="353">
        <f>(F6+G6+H6)</f>
        <v>47</v>
      </c>
      <c r="F6" s="254">
        <v>10</v>
      </c>
      <c r="G6" s="353">
        <v>36</v>
      </c>
      <c r="H6" s="317">
        <v>1</v>
      </c>
    </row>
    <row r="7" spans="1:15" ht="13.95" customHeight="1" x14ac:dyDescent="0.25">
      <c r="A7" s="185" t="s">
        <v>6</v>
      </c>
      <c r="B7" s="88" t="s">
        <v>778</v>
      </c>
      <c r="C7" s="88" t="s">
        <v>780</v>
      </c>
      <c r="D7" s="318">
        <v>77</v>
      </c>
      <c r="E7" s="353">
        <f t="shared" ref="E7:E60" si="0">(F7+G7+H7)</f>
        <v>463</v>
      </c>
      <c r="F7" s="254">
        <v>138</v>
      </c>
      <c r="G7" s="353">
        <v>310</v>
      </c>
      <c r="H7" s="275">
        <v>15</v>
      </c>
    </row>
    <row r="8" spans="1:15" ht="13.95" customHeight="1" x14ac:dyDescent="0.25">
      <c r="A8" s="185" t="s">
        <v>7</v>
      </c>
      <c r="B8" s="88" t="s">
        <v>778</v>
      </c>
      <c r="C8" s="88" t="s">
        <v>780</v>
      </c>
      <c r="D8" s="318">
        <v>49</v>
      </c>
      <c r="E8" s="353">
        <f t="shared" si="0"/>
        <v>276</v>
      </c>
      <c r="F8" s="254">
        <v>63</v>
      </c>
      <c r="G8" s="353">
        <v>203</v>
      </c>
      <c r="H8" s="275">
        <v>10</v>
      </c>
    </row>
    <row r="9" spans="1:15" ht="13.95" customHeight="1" x14ac:dyDescent="0.25">
      <c r="A9" s="185" t="s">
        <v>8</v>
      </c>
      <c r="B9" s="88" t="s">
        <v>779</v>
      </c>
      <c r="C9" s="88" t="s">
        <v>779</v>
      </c>
      <c r="D9" s="318">
        <v>66</v>
      </c>
      <c r="E9" s="353">
        <f t="shared" si="0"/>
        <v>417</v>
      </c>
      <c r="F9" s="254">
        <v>90</v>
      </c>
      <c r="G9" s="353">
        <v>310</v>
      </c>
      <c r="H9" s="275">
        <v>17</v>
      </c>
    </row>
    <row r="10" spans="1:15" ht="13.95" customHeight="1" x14ac:dyDescent="0.3">
      <c r="A10" s="185" t="s">
        <v>9</v>
      </c>
      <c r="B10" s="657" t="s">
        <v>778</v>
      </c>
      <c r="C10" s="88" t="s">
        <v>780</v>
      </c>
      <c r="D10" s="318">
        <v>333</v>
      </c>
      <c r="E10" s="353">
        <f t="shared" si="0"/>
        <v>2438</v>
      </c>
      <c r="F10" s="254">
        <v>532</v>
      </c>
      <c r="G10" s="353">
        <v>1767</v>
      </c>
      <c r="H10" s="275">
        <v>139</v>
      </c>
    </row>
    <row r="11" spans="1:15" ht="13.95" customHeight="1" x14ac:dyDescent="0.3">
      <c r="A11" s="185" t="s">
        <v>10</v>
      </c>
      <c r="B11" s="657" t="s">
        <v>778</v>
      </c>
      <c r="C11" s="88" t="s">
        <v>779</v>
      </c>
      <c r="D11" s="318">
        <v>50</v>
      </c>
      <c r="E11" s="353">
        <f t="shared" si="0"/>
        <v>333</v>
      </c>
      <c r="F11" s="254">
        <v>67</v>
      </c>
      <c r="G11" s="353">
        <v>245</v>
      </c>
      <c r="H11" s="275">
        <v>21</v>
      </c>
    </row>
    <row r="12" spans="1:15" ht="13.95" customHeight="1" x14ac:dyDescent="0.3">
      <c r="A12" s="185" t="s">
        <v>11</v>
      </c>
      <c r="B12" s="657" t="s">
        <v>778</v>
      </c>
      <c r="C12" s="88" t="s">
        <v>780</v>
      </c>
      <c r="D12" s="318">
        <v>32</v>
      </c>
      <c r="E12" s="353">
        <f t="shared" si="0"/>
        <v>260</v>
      </c>
      <c r="F12" s="254">
        <v>48</v>
      </c>
      <c r="G12" s="353">
        <v>200</v>
      </c>
      <c r="H12" s="275">
        <v>12</v>
      </c>
    </row>
    <row r="13" spans="1:15" ht="13.95" customHeight="1" x14ac:dyDescent="0.3">
      <c r="A13" s="185" t="s">
        <v>220</v>
      </c>
      <c r="B13" s="657" t="s">
        <v>778</v>
      </c>
      <c r="C13" s="88" t="s">
        <v>779</v>
      </c>
      <c r="D13" s="318">
        <v>8</v>
      </c>
      <c r="E13" s="353">
        <f t="shared" si="0"/>
        <v>98</v>
      </c>
      <c r="F13" s="254">
        <v>24</v>
      </c>
      <c r="G13" s="353">
        <v>67</v>
      </c>
      <c r="H13" s="275">
        <v>7</v>
      </c>
    </row>
    <row r="14" spans="1:15" ht="13.95" customHeight="1" x14ac:dyDescent="0.25">
      <c r="A14" s="185" t="s">
        <v>12</v>
      </c>
      <c r="B14" s="88"/>
      <c r="C14" s="88"/>
      <c r="D14" s="318">
        <v>8</v>
      </c>
      <c r="E14" s="353">
        <f t="shared" si="0"/>
        <v>80</v>
      </c>
      <c r="F14" s="254">
        <v>14</v>
      </c>
      <c r="G14" s="353">
        <v>64</v>
      </c>
      <c r="H14" s="275">
        <v>2</v>
      </c>
    </row>
    <row r="15" spans="1:15" ht="13.95" customHeight="1" x14ac:dyDescent="0.25">
      <c r="A15" s="185" t="s">
        <v>13</v>
      </c>
      <c r="B15" s="88" t="s">
        <v>779</v>
      </c>
      <c r="C15" s="88" t="s">
        <v>779</v>
      </c>
      <c r="D15" s="318">
        <v>202</v>
      </c>
      <c r="E15" s="353">
        <f t="shared" si="0"/>
        <v>1706</v>
      </c>
      <c r="F15" s="254">
        <v>428</v>
      </c>
      <c r="G15" s="353">
        <v>1215</v>
      </c>
      <c r="H15" s="318">
        <v>63</v>
      </c>
    </row>
    <row r="16" spans="1:15" ht="13.95" customHeight="1" x14ac:dyDescent="0.25">
      <c r="A16" s="185" t="s">
        <v>14</v>
      </c>
      <c r="B16" s="88" t="s">
        <v>778</v>
      </c>
      <c r="C16" s="88" t="s">
        <v>778</v>
      </c>
      <c r="D16" s="318">
        <v>103</v>
      </c>
      <c r="E16" s="353">
        <f t="shared" si="0"/>
        <v>712</v>
      </c>
      <c r="F16" s="254">
        <v>174</v>
      </c>
      <c r="G16" s="353">
        <v>498</v>
      </c>
      <c r="H16" s="318">
        <v>40</v>
      </c>
    </row>
    <row r="17" spans="1:8" ht="13.95" customHeight="1" x14ac:dyDescent="0.25">
      <c r="A17" s="185" t="s">
        <v>317</v>
      </c>
      <c r="B17" s="88" t="s">
        <v>779</v>
      </c>
      <c r="C17" s="88" t="s">
        <v>779</v>
      </c>
      <c r="D17" s="318">
        <v>1</v>
      </c>
      <c r="E17" s="353">
        <f t="shared" si="0"/>
        <v>1</v>
      </c>
      <c r="F17" s="254">
        <v>1</v>
      </c>
      <c r="G17" s="353">
        <v>0</v>
      </c>
      <c r="H17" s="318">
        <v>0</v>
      </c>
    </row>
    <row r="18" spans="1:8" ht="13.95" customHeight="1" x14ac:dyDescent="0.25">
      <c r="A18" s="185" t="s">
        <v>15</v>
      </c>
      <c r="B18" s="88" t="s">
        <v>778</v>
      </c>
      <c r="C18" s="88" t="s">
        <v>778</v>
      </c>
      <c r="D18" s="318">
        <v>16</v>
      </c>
      <c r="E18" s="353">
        <f t="shared" si="0"/>
        <v>80</v>
      </c>
      <c r="F18" s="254">
        <v>24</v>
      </c>
      <c r="G18" s="353">
        <v>54</v>
      </c>
      <c r="H18" s="318">
        <v>2</v>
      </c>
    </row>
    <row r="19" spans="1:8" ht="13.95" customHeight="1" x14ac:dyDescent="0.25">
      <c r="A19" s="185" t="s">
        <v>16</v>
      </c>
      <c r="B19" s="88" t="s">
        <v>779</v>
      </c>
      <c r="C19" s="88" t="s">
        <v>778</v>
      </c>
      <c r="D19" s="318">
        <v>39</v>
      </c>
      <c r="E19" s="353">
        <f t="shared" si="0"/>
        <v>214</v>
      </c>
      <c r="F19" s="254">
        <v>48</v>
      </c>
      <c r="G19" s="353">
        <v>154</v>
      </c>
      <c r="H19" s="318">
        <v>12</v>
      </c>
    </row>
    <row r="20" spans="1:8" ht="13.95" customHeight="1" x14ac:dyDescent="0.25">
      <c r="A20" s="185" t="s">
        <v>17</v>
      </c>
      <c r="B20" s="88" t="s">
        <v>779</v>
      </c>
      <c r="C20" s="88" t="s">
        <v>779</v>
      </c>
      <c r="D20" s="318">
        <v>11</v>
      </c>
      <c r="E20" s="353">
        <f t="shared" si="0"/>
        <v>86</v>
      </c>
      <c r="F20" s="254">
        <v>17</v>
      </c>
      <c r="G20" s="353">
        <v>60</v>
      </c>
      <c r="H20" s="318">
        <v>9</v>
      </c>
    </row>
    <row r="21" spans="1:8" ht="13.95" customHeight="1" x14ac:dyDescent="0.25">
      <c r="A21" s="185" t="s">
        <v>18</v>
      </c>
      <c r="B21" s="88" t="s">
        <v>778</v>
      </c>
      <c r="C21" s="88" t="s">
        <v>778</v>
      </c>
      <c r="D21" s="318">
        <v>133</v>
      </c>
      <c r="E21" s="353">
        <f t="shared" si="0"/>
        <v>932</v>
      </c>
      <c r="F21" s="254">
        <v>209</v>
      </c>
      <c r="G21" s="353">
        <v>680</v>
      </c>
      <c r="H21" s="318">
        <v>43</v>
      </c>
    </row>
    <row r="22" spans="1:8" ht="13.95" customHeight="1" x14ac:dyDescent="0.25">
      <c r="A22" s="185" t="s">
        <v>19</v>
      </c>
      <c r="B22" s="88" t="s">
        <v>778</v>
      </c>
      <c r="C22" s="88" t="s">
        <v>778</v>
      </c>
      <c r="D22" s="318">
        <v>86</v>
      </c>
      <c r="E22" s="353">
        <f t="shared" si="0"/>
        <v>548</v>
      </c>
      <c r="F22" s="254">
        <v>116</v>
      </c>
      <c r="G22" s="353">
        <v>404</v>
      </c>
      <c r="H22" s="318">
        <v>28</v>
      </c>
    </row>
    <row r="23" spans="1:8" ht="13.95" customHeight="1" x14ac:dyDescent="0.25">
      <c r="A23" s="185" t="s">
        <v>20</v>
      </c>
      <c r="B23" s="88" t="s">
        <v>779</v>
      </c>
      <c r="C23" s="88" t="s">
        <v>778</v>
      </c>
      <c r="D23" s="318">
        <v>51</v>
      </c>
      <c r="E23" s="353">
        <f t="shared" si="0"/>
        <v>227</v>
      </c>
      <c r="F23" s="254">
        <v>57</v>
      </c>
      <c r="G23" s="353">
        <v>161</v>
      </c>
      <c r="H23" s="318">
        <v>9</v>
      </c>
    </row>
    <row r="24" spans="1:8" ht="13.95" customHeight="1" x14ac:dyDescent="0.25">
      <c r="A24" s="185" t="s">
        <v>21</v>
      </c>
      <c r="B24" s="88" t="s">
        <v>778</v>
      </c>
      <c r="C24" s="88" t="s">
        <v>779</v>
      </c>
      <c r="D24" s="318">
        <v>69</v>
      </c>
      <c r="E24" s="353">
        <f t="shared" si="0"/>
        <v>420</v>
      </c>
      <c r="F24" s="254">
        <v>117</v>
      </c>
      <c r="G24" s="353">
        <v>288</v>
      </c>
      <c r="H24" s="318">
        <v>15</v>
      </c>
    </row>
    <row r="25" spans="1:8" ht="13.95" customHeight="1" x14ac:dyDescent="0.25">
      <c r="A25" s="185" t="s">
        <v>22</v>
      </c>
      <c r="B25" s="88" t="s">
        <v>779</v>
      </c>
      <c r="C25" s="88" t="s">
        <v>778</v>
      </c>
      <c r="D25" s="318">
        <v>87</v>
      </c>
      <c r="E25" s="353">
        <f t="shared" si="0"/>
        <v>452</v>
      </c>
      <c r="F25" s="254">
        <v>110</v>
      </c>
      <c r="G25" s="353">
        <v>313</v>
      </c>
      <c r="H25" s="318">
        <v>29</v>
      </c>
    </row>
    <row r="26" spans="1:8" ht="13.95" customHeight="1" x14ac:dyDescent="0.25">
      <c r="A26" s="185" t="s">
        <v>23</v>
      </c>
      <c r="B26" s="88" t="s">
        <v>778</v>
      </c>
      <c r="C26" s="88" t="s">
        <v>778</v>
      </c>
      <c r="D26" s="318">
        <v>67</v>
      </c>
      <c r="E26" s="353">
        <f t="shared" si="0"/>
        <v>508</v>
      </c>
      <c r="F26" s="254">
        <v>118</v>
      </c>
      <c r="G26" s="353">
        <v>380</v>
      </c>
      <c r="H26" s="318">
        <v>10</v>
      </c>
    </row>
    <row r="27" spans="1:8" ht="13.95" customHeight="1" x14ac:dyDescent="0.25">
      <c r="A27" s="185" t="s">
        <v>24</v>
      </c>
      <c r="B27" s="88" t="s">
        <v>778</v>
      </c>
      <c r="C27" s="88" t="s">
        <v>779</v>
      </c>
      <c r="D27" s="318">
        <v>49</v>
      </c>
      <c r="E27" s="353">
        <f t="shared" si="0"/>
        <v>457</v>
      </c>
      <c r="F27" s="254">
        <v>81</v>
      </c>
      <c r="G27" s="353">
        <v>359</v>
      </c>
      <c r="H27" s="318">
        <v>17</v>
      </c>
    </row>
    <row r="28" spans="1:8" ht="13.95" customHeight="1" x14ac:dyDescent="0.25">
      <c r="A28" s="185" t="s">
        <v>25</v>
      </c>
      <c r="B28" s="88" t="s">
        <v>778</v>
      </c>
      <c r="C28" s="88" t="s">
        <v>778</v>
      </c>
      <c r="D28" s="318">
        <v>17</v>
      </c>
      <c r="E28" s="353">
        <f t="shared" si="0"/>
        <v>90</v>
      </c>
      <c r="F28" s="254">
        <v>21</v>
      </c>
      <c r="G28" s="353">
        <v>65</v>
      </c>
      <c r="H28" s="318">
        <v>4</v>
      </c>
    </row>
    <row r="29" spans="1:8" ht="13.95" customHeight="1" x14ac:dyDescent="0.25">
      <c r="A29" s="185" t="s">
        <v>26</v>
      </c>
      <c r="B29" s="88" t="s">
        <v>779</v>
      </c>
      <c r="C29" s="88" t="s">
        <v>778</v>
      </c>
      <c r="D29" s="318">
        <v>93</v>
      </c>
      <c r="E29" s="353">
        <f t="shared" si="0"/>
        <v>636</v>
      </c>
      <c r="F29" s="254">
        <v>174</v>
      </c>
      <c r="G29" s="353">
        <v>442</v>
      </c>
      <c r="H29" s="318">
        <v>20</v>
      </c>
    </row>
    <row r="30" spans="1:8" ht="13.95" customHeight="1" x14ac:dyDescent="0.25">
      <c r="A30" s="185" t="s">
        <v>27</v>
      </c>
      <c r="B30" s="88" t="s">
        <v>778</v>
      </c>
      <c r="C30" s="88" t="s">
        <v>778</v>
      </c>
      <c r="D30" s="318">
        <v>52</v>
      </c>
      <c r="E30" s="353">
        <f t="shared" si="0"/>
        <v>278</v>
      </c>
      <c r="F30" s="254">
        <v>70</v>
      </c>
      <c r="G30" s="353">
        <v>197</v>
      </c>
      <c r="H30" s="318">
        <v>11</v>
      </c>
    </row>
    <row r="31" spans="1:8" ht="13.95" customHeight="1" x14ac:dyDescent="0.25">
      <c r="A31" s="185" t="s">
        <v>28</v>
      </c>
      <c r="B31" s="88"/>
      <c r="C31" s="88"/>
      <c r="D31" s="318">
        <v>75</v>
      </c>
      <c r="E31" s="353">
        <f t="shared" si="0"/>
        <v>561</v>
      </c>
      <c r="F31" s="254">
        <v>123</v>
      </c>
      <c r="G31" s="353">
        <v>415</v>
      </c>
      <c r="H31" s="318">
        <v>23</v>
      </c>
    </row>
    <row r="32" spans="1:8" ht="13.95" customHeight="1" x14ac:dyDescent="0.25">
      <c r="A32" s="185" t="s">
        <v>29</v>
      </c>
      <c r="B32" s="88" t="s">
        <v>778</v>
      </c>
      <c r="C32" s="88" t="s">
        <v>778</v>
      </c>
      <c r="D32" s="318">
        <v>55</v>
      </c>
      <c r="E32" s="353">
        <f t="shared" si="0"/>
        <v>324</v>
      </c>
      <c r="F32" s="254">
        <v>72</v>
      </c>
      <c r="G32" s="353">
        <v>239</v>
      </c>
      <c r="H32" s="318">
        <v>13</v>
      </c>
    </row>
    <row r="33" spans="1:8" ht="13.95" customHeight="1" x14ac:dyDescent="0.25">
      <c r="A33" s="185" t="s">
        <v>30</v>
      </c>
      <c r="B33" s="88" t="s">
        <v>779</v>
      </c>
      <c r="C33" s="88" t="s">
        <v>780</v>
      </c>
      <c r="D33" s="318">
        <v>13</v>
      </c>
      <c r="E33" s="353">
        <f t="shared" si="0"/>
        <v>63</v>
      </c>
      <c r="F33" s="254">
        <v>12</v>
      </c>
      <c r="G33" s="353">
        <v>46</v>
      </c>
      <c r="H33" s="318">
        <v>5</v>
      </c>
    </row>
    <row r="34" spans="1:8" ht="13.95" customHeight="1" x14ac:dyDescent="0.25">
      <c r="A34" s="185" t="s">
        <v>31</v>
      </c>
      <c r="B34" s="88" t="s">
        <v>778</v>
      </c>
      <c r="C34" s="88" t="s">
        <v>778</v>
      </c>
      <c r="D34" s="318">
        <v>94</v>
      </c>
      <c r="E34" s="353">
        <f t="shared" si="0"/>
        <v>653</v>
      </c>
      <c r="F34" s="254">
        <v>164</v>
      </c>
      <c r="G34" s="353">
        <v>465</v>
      </c>
      <c r="H34" s="318">
        <v>24</v>
      </c>
    </row>
    <row r="35" spans="1:8" ht="13.95" customHeight="1" x14ac:dyDescent="0.25">
      <c r="A35" s="185" t="s">
        <v>32</v>
      </c>
      <c r="B35" s="88" t="s">
        <v>779</v>
      </c>
      <c r="C35" s="88" t="s">
        <v>778</v>
      </c>
      <c r="D35" s="318">
        <v>7</v>
      </c>
      <c r="E35" s="353">
        <f t="shared" si="0"/>
        <v>57</v>
      </c>
      <c r="F35" s="254">
        <v>10</v>
      </c>
      <c r="G35" s="353">
        <v>41</v>
      </c>
      <c r="H35" s="318">
        <v>6</v>
      </c>
    </row>
    <row r="36" spans="1:8" ht="13.95" customHeight="1" x14ac:dyDescent="0.3">
      <c r="A36" s="185" t="s">
        <v>33</v>
      </c>
      <c r="B36" s="658" t="s">
        <v>782</v>
      </c>
      <c r="C36" s="88" t="s">
        <v>780</v>
      </c>
      <c r="D36" s="318">
        <v>26</v>
      </c>
      <c r="E36" s="353">
        <f t="shared" si="0"/>
        <v>128</v>
      </c>
      <c r="F36" s="254">
        <v>25</v>
      </c>
      <c r="G36" s="353">
        <v>97</v>
      </c>
      <c r="H36" s="318">
        <v>6</v>
      </c>
    </row>
    <row r="37" spans="1:8" ht="13.95" customHeight="1" x14ac:dyDescent="0.3">
      <c r="A37" s="185" t="s">
        <v>34</v>
      </c>
      <c r="B37" s="657" t="s">
        <v>778</v>
      </c>
      <c r="C37" s="88" t="s">
        <v>778</v>
      </c>
      <c r="D37" s="318">
        <v>13</v>
      </c>
      <c r="E37" s="353">
        <f t="shared" si="0"/>
        <v>100</v>
      </c>
      <c r="F37" s="254">
        <v>21</v>
      </c>
      <c r="G37" s="353">
        <v>76</v>
      </c>
      <c r="H37" s="318">
        <v>3</v>
      </c>
    </row>
    <row r="38" spans="1:8" s="119" customFormat="1" ht="13.95" customHeight="1" x14ac:dyDescent="0.3">
      <c r="A38" s="186" t="s">
        <v>35</v>
      </c>
      <c r="B38" s="657" t="s">
        <v>778</v>
      </c>
      <c r="C38" s="88" t="s">
        <v>779</v>
      </c>
      <c r="D38" s="275">
        <v>71</v>
      </c>
      <c r="E38" s="353">
        <f t="shared" si="0"/>
        <v>598</v>
      </c>
      <c r="F38" s="263">
        <v>138</v>
      </c>
      <c r="G38" s="353">
        <v>436</v>
      </c>
      <c r="H38" s="275">
        <v>24</v>
      </c>
    </row>
    <row r="39" spans="1:8" ht="13.95" customHeight="1" x14ac:dyDescent="0.3">
      <c r="A39" s="185" t="s">
        <v>36</v>
      </c>
      <c r="B39" s="657" t="s">
        <v>778</v>
      </c>
      <c r="C39" s="88" t="s">
        <v>779</v>
      </c>
      <c r="D39" s="318">
        <v>32</v>
      </c>
      <c r="E39" s="353">
        <f t="shared" si="0"/>
        <v>148</v>
      </c>
      <c r="F39" s="254">
        <v>36</v>
      </c>
      <c r="G39" s="353">
        <v>105</v>
      </c>
      <c r="H39" s="318">
        <v>7</v>
      </c>
    </row>
    <row r="40" spans="1:8" ht="13.95" customHeight="1" x14ac:dyDescent="0.3">
      <c r="A40" s="185" t="s">
        <v>37</v>
      </c>
      <c r="B40" s="657" t="s">
        <v>778</v>
      </c>
      <c r="C40" s="88" t="s">
        <v>779</v>
      </c>
      <c r="D40" s="318">
        <v>22</v>
      </c>
      <c r="E40" s="353">
        <f t="shared" si="0"/>
        <v>176</v>
      </c>
      <c r="F40" s="254">
        <v>43</v>
      </c>
      <c r="G40" s="353">
        <v>125</v>
      </c>
      <c r="H40" s="318">
        <v>8</v>
      </c>
    </row>
    <row r="41" spans="1:8" ht="13.95" customHeight="1" x14ac:dyDescent="0.3">
      <c r="A41" s="185" t="s">
        <v>38</v>
      </c>
      <c r="B41" s="657" t="s">
        <v>778</v>
      </c>
      <c r="C41" s="88" t="s">
        <v>780</v>
      </c>
      <c r="D41" s="318">
        <v>174</v>
      </c>
      <c r="E41" s="353">
        <f t="shared" si="0"/>
        <v>1523</v>
      </c>
      <c r="F41" s="254">
        <v>344</v>
      </c>
      <c r="G41" s="353">
        <v>1126</v>
      </c>
      <c r="H41" s="318">
        <v>53</v>
      </c>
    </row>
    <row r="42" spans="1:8" ht="13.95" customHeight="1" x14ac:dyDescent="0.3">
      <c r="A42" s="185" t="s">
        <v>39</v>
      </c>
      <c r="B42" s="657" t="s">
        <v>779</v>
      </c>
      <c r="C42" s="88" t="s">
        <v>778</v>
      </c>
      <c r="D42" s="318">
        <v>137</v>
      </c>
      <c r="E42" s="353">
        <f t="shared" si="0"/>
        <v>994</v>
      </c>
      <c r="F42" s="254">
        <v>251</v>
      </c>
      <c r="G42" s="353">
        <v>714</v>
      </c>
      <c r="H42" s="318">
        <v>29</v>
      </c>
    </row>
    <row r="43" spans="1:8" ht="13.95" customHeight="1" x14ac:dyDescent="0.3">
      <c r="A43" s="185" t="s">
        <v>40</v>
      </c>
      <c r="B43" s="657" t="s">
        <v>778</v>
      </c>
      <c r="C43" s="88" t="s">
        <v>779</v>
      </c>
      <c r="D43" s="318">
        <v>77</v>
      </c>
      <c r="E43" s="353">
        <f t="shared" si="0"/>
        <v>329</v>
      </c>
      <c r="F43" s="254">
        <v>80</v>
      </c>
      <c r="G43" s="353">
        <v>241</v>
      </c>
      <c r="H43" s="318">
        <v>8</v>
      </c>
    </row>
    <row r="44" spans="1:8" ht="13.95" customHeight="1" x14ac:dyDescent="0.3">
      <c r="A44" s="185" t="s">
        <v>41</v>
      </c>
      <c r="B44" s="657" t="s">
        <v>778</v>
      </c>
      <c r="C44" s="88" t="s">
        <v>778</v>
      </c>
      <c r="D44" s="318">
        <v>36</v>
      </c>
      <c r="E44" s="353">
        <f t="shared" si="0"/>
        <v>240</v>
      </c>
      <c r="F44" s="254">
        <v>51</v>
      </c>
      <c r="G44" s="353">
        <v>179</v>
      </c>
      <c r="H44" s="318">
        <v>10</v>
      </c>
    </row>
    <row r="45" spans="1:8" ht="13.95" customHeight="1" x14ac:dyDescent="0.3">
      <c r="A45" s="185" t="s">
        <v>42</v>
      </c>
      <c r="B45" s="657" t="s">
        <v>778</v>
      </c>
      <c r="C45" s="88" t="s">
        <v>778</v>
      </c>
      <c r="D45" s="318">
        <v>163</v>
      </c>
      <c r="E45" s="353">
        <f t="shared" si="0"/>
        <v>1328</v>
      </c>
      <c r="F45" s="254">
        <v>273</v>
      </c>
      <c r="G45" s="353">
        <v>1009</v>
      </c>
      <c r="H45" s="318">
        <v>46</v>
      </c>
    </row>
    <row r="46" spans="1:8" ht="13.95" customHeight="1" x14ac:dyDescent="0.3">
      <c r="A46" s="185" t="s">
        <v>43</v>
      </c>
      <c r="B46" s="657" t="s">
        <v>779</v>
      </c>
      <c r="C46" s="88" t="s">
        <v>780</v>
      </c>
      <c r="D46" s="318">
        <v>13</v>
      </c>
      <c r="E46" s="353">
        <f t="shared" si="0"/>
        <v>82</v>
      </c>
      <c r="F46" s="254">
        <v>26</v>
      </c>
      <c r="G46" s="353">
        <v>50</v>
      </c>
      <c r="H46" s="318">
        <v>6</v>
      </c>
    </row>
    <row r="47" spans="1:8" ht="13.95" customHeight="1" x14ac:dyDescent="0.3">
      <c r="A47" s="185" t="s">
        <v>44</v>
      </c>
      <c r="B47" s="657" t="s">
        <v>779</v>
      </c>
      <c r="C47" s="88" t="s">
        <v>779</v>
      </c>
      <c r="D47" s="318">
        <v>11</v>
      </c>
      <c r="E47" s="353">
        <f t="shared" si="0"/>
        <v>91</v>
      </c>
      <c r="F47" s="254">
        <v>16</v>
      </c>
      <c r="G47" s="353">
        <v>74</v>
      </c>
      <c r="H47" s="318">
        <v>1</v>
      </c>
    </row>
    <row r="48" spans="1:8" ht="13.95" customHeight="1" x14ac:dyDescent="0.3">
      <c r="A48" s="185" t="s">
        <v>45</v>
      </c>
      <c r="B48" s="657" t="s">
        <v>778</v>
      </c>
      <c r="C48" s="88" t="s">
        <v>778</v>
      </c>
      <c r="D48" s="318">
        <v>62</v>
      </c>
      <c r="E48" s="353">
        <f t="shared" si="0"/>
        <v>433</v>
      </c>
      <c r="F48" s="254">
        <v>106</v>
      </c>
      <c r="G48" s="353">
        <v>318</v>
      </c>
      <c r="H48" s="318">
        <v>9</v>
      </c>
    </row>
    <row r="49" spans="1:8" ht="13.95" customHeight="1" x14ac:dyDescent="0.3">
      <c r="A49" s="185" t="s">
        <v>46</v>
      </c>
      <c r="B49" s="657" t="s">
        <v>779</v>
      </c>
      <c r="C49" s="88" t="s">
        <v>778</v>
      </c>
      <c r="D49" s="318">
        <v>17</v>
      </c>
      <c r="E49" s="353">
        <f t="shared" si="0"/>
        <v>82</v>
      </c>
      <c r="F49" s="254">
        <v>18</v>
      </c>
      <c r="G49" s="353">
        <v>61</v>
      </c>
      <c r="H49" s="318">
        <v>3</v>
      </c>
    </row>
    <row r="50" spans="1:8" ht="13.95" customHeight="1" x14ac:dyDescent="0.3">
      <c r="A50" s="185" t="s">
        <v>47</v>
      </c>
      <c r="B50" s="657" t="s">
        <v>778</v>
      </c>
      <c r="C50" s="88" t="s">
        <v>778</v>
      </c>
      <c r="D50" s="318">
        <v>105</v>
      </c>
      <c r="E50" s="353">
        <f t="shared" si="0"/>
        <v>604</v>
      </c>
      <c r="F50" s="254">
        <v>163</v>
      </c>
      <c r="G50" s="353">
        <v>415</v>
      </c>
      <c r="H50" s="318">
        <v>26</v>
      </c>
    </row>
    <row r="51" spans="1:8" ht="13.95" customHeight="1" x14ac:dyDescent="0.3">
      <c r="A51" s="185" t="s">
        <v>48</v>
      </c>
      <c r="B51" s="657" t="s">
        <v>778</v>
      </c>
      <c r="C51" s="88" t="s">
        <v>780</v>
      </c>
      <c r="D51" s="318">
        <v>328</v>
      </c>
      <c r="E51" s="353">
        <f t="shared" si="0"/>
        <v>1775</v>
      </c>
      <c r="F51" s="254">
        <v>428</v>
      </c>
      <c r="G51" s="353">
        <v>1222</v>
      </c>
      <c r="H51" s="318">
        <v>125</v>
      </c>
    </row>
    <row r="52" spans="1:8" ht="13.95" customHeight="1" x14ac:dyDescent="0.3">
      <c r="A52" s="185" t="s">
        <v>49</v>
      </c>
      <c r="B52" s="657" t="s">
        <v>778</v>
      </c>
      <c r="C52" s="88" t="s">
        <v>780</v>
      </c>
      <c r="D52" s="318">
        <v>34</v>
      </c>
      <c r="E52" s="353">
        <f t="shared" si="0"/>
        <v>133</v>
      </c>
      <c r="F52" s="254">
        <v>40</v>
      </c>
      <c r="G52" s="353">
        <v>80</v>
      </c>
      <c r="H52" s="318">
        <v>13</v>
      </c>
    </row>
    <row r="53" spans="1:8" ht="13.95" customHeight="1" x14ac:dyDescent="0.3">
      <c r="A53" s="185" t="s">
        <v>50</v>
      </c>
      <c r="B53" s="657" t="s">
        <v>778</v>
      </c>
      <c r="C53" s="88" t="s">
        <v>778</v>
      </c>
      <c r="D53" s="318">
        <v>83</v>
      </c>
      <c r="E53" s="353">
        <f t="shared" si="0"/>
        <v>578</v>
      </c>
      <c r="F53" s="254">
        <v>139</v>
      </c>
      <c r="G53" s="353">
        <v>413</v>
      </c>
      <c r="H53" s="318">
        <v>26</v>
      </c>
    </row>
    <row r="54" spans="1:8" ht="13.95" customHeight="1" x14ac:dyDescent="0.3">
      <c r="A54" s="185" t="s">
        <v>318</v>
      </c>
      <c r="B54" s="657"/>
      <c r="C54" s="88"/>
      <c r="D54" s="318">
        <v>2</v>
      </c>
      <c r="E54" s="353">
        <f t="shared" si="0"/>
        <v>11</v>
      </c>
      <c r="F54" s="254">
        <v>2</v>
      </c>
      <c r="G54" s="353">
        <v>7</v>
      </c>
      <c r="H54" s="318">
        <v>2</v>
      </c>
    </row>
    <row r="55" spans="1:8" ht="13.95" customHeight="1" x14ac:dyDescent="0.3">
      <c r="A55" s="185" t="s">
        <v>51</v>
      </c>
      <c r="B55" s="657" t="s">
        <v>778</v>
      </c>
      <c r="C55" s="88" t="s">
        <v>778</v>
      </c>
      <c r="D55" s="318">
        <v>6</v>
      </c>
      <c r="E55" s="353">
        <f t="shared" si="0"/>
        <v>32</v>
      </c>
      <c r="F55" s="254">
        <v>7</v>
      </c>
      <c r="G55" s="353">
        <v>24</v>
      </c>
      <c r="H55" s="318">
        <v>1</v>
      </c>
    </row>
    <row r="56" spans="1:8" ht="13.95" customHeight="1" x14ac:dyDescent="0.3">
      <c r="A56" s="185" t="s">
        <v>52</v>
      </c>
      <c r="B56" s="657" t="s">
        <v>778</v>
      </c>
      <c r="C56" s="88" t="s">
        <v>780</v>
      </c>
      <c r="D56" s="318">
        <v>56</v>
      </c>
      <c r="E56" s="353">
        <f t="shared" si="0"/>
        <v>400</v>
      </c>
      <c r="F56" s="254">
        <v>75</v>
      </c>
      <c r="G56" s="353">
        <v>310</v>
      </c>
      <c r="H56" s="318">
        <v>15</v>
      </c>
    </row>
    <row r="57" spans="1:8" ht="13.95" customHeight="1" x14ac:dyDescent="0.3">
      <c r="A57" s="185" t="s">
        <v>53</v>
      </c>
      <c r="B57" s="657" t="s">
        <v>779</v>
      </c>
      <c r="C57" s="88" t="s">
        <v>779</v>
      </c>
      <c r="D57" s="318">
        <v>72</v>
      </c>
      <c r="E57" s="353">
        <f t="shared" si="0"/>
        <v>408</v>
      </c>
      <c r="F57" s="254">
        <v>91</v>
      </c>
      <c r="G57" s="353">
        <v>299</v>
      </c>
      <c r="H57" s="318">
        <v>18</v>
      </c>
    </row>
    <row r="58" spans="1:8" ht="13.95" customHeight="1" x14ac:dyDescent="0.3">
      <c r="A58" s="185" t="s">
        <v>54</v>
      </c>
      <c r="B58" s="657" t="s">
        <v>778</v>
      </c>
      <c r="C58" s="88" t="s">
        <v>778</v>
      </c>
      <c r="D58" s="318">
        <v>29</v>
      </c>
      <c r="E58" s="353">
        <f t="shared" si="0"/>
        <v>204</v>
      </c>
      <c r="F58" s="254">
        <v>51</v>
      </c>
      <c r="G58" s="353">
        <v>148</v>
      </c>
      <c r="H58" s="318">
        <v>5</v>
      </c>
    </row>
    <row r="59" spans="1:8" ht="13.95" customHeight="1" x14ac:dyDescent="0.3">
      <c r="A59" s="116" t="s">
        <v>55</v>
      </c>
      <c r="B59" s="657" t="s">
        <v>779</v>
      </c>
      <c r="C59" s="88" t="s">
        <v>779</v>
      </c>
      <c r="D59" s="318">
        <v>10</v>
      </c>
      <c r="E59" s="353">
        <f t="shared" si="0"/>
        <v>29</v>
      </c>
      <c r="F59" s="254">
        <v>8</v>
      </c>
      <c r="G59" s="353">
        <v>21</v>
      </c>
      <c r="H59" s="318">
        <v>0</v>
      </c>
    </row>
    <row r="60" spans="1:8" s="118" customFormat="1" ht="13.95" customHeight="1" x14ac:dyDescent="0.25">
      <c r="A60" s="180" t="s">
        <v>56</v>
      </c>
      <c r="B60" s="316"/>
      <c r="C60" s="284"/>
      <c r="D60" s="776">
        <v>3531</v>
      </c>
      <c r="E60" s="869">
        <f t="shared" si="0"/>
        <v>23843</v>
      </c>
      <c r="F60" s="866">
        <f>SUM(F6:F59)</f>
        <v>5564</v>
      </c>
      <c r="G60" s="866">
        <f>SUM(G6:G59)</f>
        <v>17228</v>
      </c>
      <c r="H60" s="776">
        <f>SUM(H6:H59)</f>
        <v>1051</v>
      </c>
    </row>
    <row r="63" spans="1:8" x14ac:dyDescent="0.25">
      <c r="C63" s="113"/>
      <c r="G63" s="120"/>
      <c r="H63" s="113"/>
    </row>
  </sheetData>
  <customSheetViews>
    <customSheetView guid="{B249372F-983F-49DE-A7CF-14A3D5AA079F}" showPageBreaks="1">
      <selection activeCell="A6" sqref="A6"/>
      <pageMargins left="0.25" right="0.25" top="0.75" bottom="0.75" header="0.3" footer="0.3"/>
      <pageSetup fitToHeight="0" orientation="landscape" r:id="rId1"/>
      <headerFooter alignWithMargins="0">
        <oddHeader>&amp;A</oddHeader>
        <oddFooter>Page &amp;P</oddFooter>
      </headerFooter>
    </customSheetView>
    <customSheetView guid="{18FB6344-C1D8-4A32-B8CA-93AC084D615F}" topLeftCell="A22">
      <selection activeCell="R17" sqref="R17"/>
      <pageMargins left="0.25" right="0.25" top="0.75" bottom="0.75" header="0.3" footer="0.3"/>
      <pageSetup fitToHeight="0" orientation="landscape" r:id="rId2"/>
      <headerFooter alignWithMargins="0">
        <oddHeader>&amp;A</oddHeader>
        <oddFooter>Page &amp;P</oddFooter>
      </headerFooter>
    </customSheetView>
  </customSheetViews>
  <mergeCells count="4">
    <mergeCell ref="B3:H3"/>
    <mergeCell ref="E4:H4"/>
    <mergeCell ref="A1:H1"/>
    <mergeCell ref="A2:H2"/>
  </mergeCells>
  <pageMargins left="0.25" right="0.25" top="0.75" bottom="0.75" header="0.3" footer="0.3"/>
  <pageSetup scale="75" fitToHeight="0" orientation="portrait" r:id="rId3"/>
  <headerFooter alignWithMargins="0">
    <oddHeader>&amp;A</oddHeader>
    <oddFooter>Page &amp;P</oddFooter>
  </headerFooter>
  <drawing r:id="rId4"/>
  <webPublishItems count="1">
    <webPublishItem id="3212" divId="2011 SIR Report Public Tables (5 Fac Threshold) - Final 12-13-12_3212" sourceType="range" sourceRef="A1:I60" destinationFile="C:\Users\ffp4\Desktop\SIR_Pub_Tables.htm" title="Table 1a"/>
  </webPublishItem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workbookViewId="0">
      <selection activeCell="C7" sqref="C7"/>
    </sheetView>
  </sheetViews>
  <sheetFormatPr defaultColWidth="9.109375" defaultRowHeight="13.2" x14ac:dyDescent="0.25"/>
  <cols>
    <col min="1" max="1" width="16.88671875" style="114" customWidth="1"/>
    <col min="2" max="5" width="12.6640625" style="113" customWidth="1"/>
    <col min="6" max="6" width="12.6640625" style="162" customWidth="1"/>
    <col min="7" max="9" width="9.109375" style="162" customWidth="1"/>
    <col min="10" max="11" width="12.6640625" style="113" customWidth="1"/>
    <col min="12" max="12" width="12.6640625" style="156" customWidth="1"/>
    <col min="13" max="17" width="9.109375" style="113" customWidth="1"/>
    <col min="18" max="18" width="9.109375" style="165"/>
    <col min="19" max="16384" width="9.109375" style="113"/>
  </cols>
  <sheetData>
    <row r="1" spans="1:18" s="114" customFormat="1" ht="14.4" customHeight="1" x14ac:dyDescent="0.25">
      <c r="A1" s="1052" t="s">
        <v>117</v>
      </c>
      <c r="B1" s="1053"/>
      <c r="C1" s="1053"/>
      <c r="D1" s="1053"/>
      <c r="E1" s="1053"/>
      <c r="F1" s="1053"/>
      <c r="G1" s="1053"/>
      <c r="H1" s="1053"/>
      <c r="I1" s="1053"/>
      <c r="J1" s="1053"/>
      <c r="K1" s="1053"/>
      <c r="L1" s="1053"/>
      <c r="M1" s="1053"/>
      <c r="N1" s="1053"/>
      <c r="O1" s="1053"/>
      <c r="P1" s="1053"/>
      <c r="Q1" s="1054"/>
      <c r="R1" s="169"/>
    </row>
    <row r="2" spans="1:18" s="114" customFormat="1" ht="14.4" customHeight="1" x14ac:dyDescent="0.25">
      <c r="A2" s="992" t="s">
        <v>581</v>
      </c>
      <c r="B2" s="988"/>
      <c r="C2" s="988"/>
      <c r="D2" s="988"/>
      <c r="E2" s="988"/>
      <c r="F2" s="988"/>
      <c r="G2" s="988"/>
      <c r="H2" s="988"/>
      <c r="I2" s="988"/>
      <c r="J2" s="988"/>
      <c r="K2" s="988"/>
      <c r="L2" s="988"/>
      <c r="M2" s="988"/>
      <c r="N2" s="988"/>
      <c r="O2" s="988"/>
      <c r="P2" s="988"/>
      <c r="Q2" s="1055"/>
      <c r="R2" s="169"/>
    </row>
    <row r="3" spans="1:18" s="114" customFormat="1" ht="14.4" customHeight="1" thickBot="1" x14ac:dyDescent="0.3">
      <c r="A3" s="993" t="s">
        <v>286</v>
      </c>
      <c r="B3" s="994"/>
      <c r="C3" s="994"/>
      <c r="D3" s="994"/>
      <c r="E3" s="994"/>
      <c r="F3" s="994"/>
      <c r="G3" s="994"/>
      <c r="H3" s="994"/>
      <c r="I3" s="994"/>
      <c r="J3" s="994"/>
      <c r="K3" s="994"/>
      <c r="L3" s="994"/>
      <c r="M3" s="994"/>
      <c r="N3" s="994"/>
      <c r="O3" s="994"/>
      <c r="P3" s="994"/>
      <c r="Q3" s="1056"/>
      <c r="R3" s="169"/>
    </row>
    <row r="4" spans="1:18" ht="14.4" customHeight="1" thickTop="1" x14ac:dyDescent="0.25">
      <c r="A4" s="122"/>
      <c r="B4" s="182"/>
      <c r="C4" s="11"/>
      <c r="D4" s="129"/>
      <c r="E4" s="1046" t="s">
        <v>455</v>
      </c>
      <c r="F4" s="1046"/>
      <c r="G4" s="153"/>
      <c r="H4" s="1047" t="s">
        <v>58</v>
      </c>
      <c r="I4" s="1048"/>
      <c r="J4" s="1049" t="s">
        <v>71</v>
      </c>
      <c r="K4" s="1050"/>
      <c r="L4" s="924"/>
      <c r="M4" s="1074" t="s">
        <v>239</v>
      </c>
      <c r="N4" s="1044"/>
      <c r="O4" s="1044"/>
      <c r="P4" s="1044"/>
      <c r="Q4" s="1045"/>
      <c r="R4" s="169"/>
    </row>
    <row r="5" spans="1:18" ht="66" customHeight="1" x14ac:dyDescent="0.25">
      <c r="A5" s="115" t="s">
        <v>1</v>
      </c>
      <c r="B5" s="13" t="s">
        <v>69</v>
      </c>
      <c r="C5" s="26" t="s">
        <v>76</v>
      </c>
      <c r="D5" s="12" t="s">
        <v>277</v>
      </c>
      <c r="E5" s="10" t="s">
        <v>59</v>
      </c>
      <c r="F5" s="21" t="s">
        <v>60</v>
      </c>
      <c r="G5" s="21" t="s">
        <v>61</v>
      </c>
      <c r="H5" s="21" t="s">
        <v>66</v>
      </c>
      <c r="I5" s="22" t="s">
        <v>67</v>
      </c>
      <c r="J5" s="544" t="s">
        <v>227</v>
      </c>
      <c r="K5" s="545" t="s">
        <v>237</v>
      </c>
      <c r="L5" s="27" t="s">
        <v>238</v>
      </c>
      <c r="M5" s="750">
        <v>0.1</v>
      </c>
      <c r="N5" s="23">
        <v>0.25</v>
      </c>
      <c r="O5" s="20" t="s">
        <v>68</v>
      </c>
      <c r="P5" s="23">
        <v>0.75</v>
      </c>
      <c r="Q5" s="24">
        <v>0.9</v>
      </c>
    </row>
    <row r="6" spans="1:18" s="195" customFormat="1" ht="14.1" customHeight="1" x14ac:dyDescent="0.25">
      <c r="A6" s="193" t="s">
        <v>5</v>
      </c>
      <c r="B6" s="28" t="s">
        <v>778</v>
      </c>
      <c r="C6" s="187" t="s">
        <v>778</v>
      </c>
      <c r="D6" s="575">
        <v>8</v>
      </c>
      <c r="E6" s="575">
        <v>12</v>
      </c>
      <c r="F6" s="576">
        <v>13.103999999999999</v>
      </c>
      <c r="G6" s="576">
        <v>0.91600000000000004</v>
      </c>
      <c r="H6" s="576">
        <v>0.496</v>
      </c>
      <c r="I6" s="577">
        <v>1.5569999999999999</v>
      </c>
      <c r="J6" s="578">
        <v>3</v>
      </c>
      <c r="K6" s="925" t="s">
        <v>321</v>
      </c>
      <c r="L6" s="925" t="s">
        <v>321</v>
      </c>
      <c r="M6" s="780" t="s">
        <v>321</v>
      </c>
      <c r="N6" s="781" t="s">
        <v>321</v>
      </c>
      <c r="O6" s="781" t="s">
        <v>321</v>
      </c>
      <c r="P6" s="781" t="s">
        <v>321</v>
      </c>
      <c r="Q6" s="782" t="s">
        <v>321</v>
      </c>
      <c r="R6" s="540"/>
    </row>
    <row r="7" spans="1:18" s="195" customFormat="1" ht="14.1" customHeight="1" x14ac:dyDescent="0.25">
      <c r="A7" s="193" t="s">
        <v>6</v>
      </c>
      <c r="B7" s="28" t="s">
        <v>779</v>
      </c>
      <c r="C7" s="187" t="s">
        <v>781</v>
      </c>
      <c r="D7" s="575">
        <v>86</v>
      </c>
      <c r="E7" s="575">
        <v>242</v>
      </c>
      <c r="F7" s="576">
        <v>196.654</v>
      </c>
      <c r="G7" s="576">
        <v>1.2310000000000001</v>
      </c>
      <c r="H7" s="576">
        <v>1.083</v>
      </c>
      <c r="I7" s="577">
        <v>1.393</v>
      </c>
      <c r="J7" s="579">
        <v>33</v>
      </c>
      <c r="K7" s="925">
        <v>0.12121212121212122</v>
      </c>
      <c r="L7" s="925">
        <v>0</v>
      </c>
      <c r="M7" s="580">
        <v>0.44009999999999999</v>
      </c>
      <c r="N7" s="581">
        <v>0.76424999999999998</v>
      </c>
      <c r="O7" s="581">
        <v>0.98</v>
      </c>
      <c r="P7" s="581">
        <v>1.6060000000000001</v>
      </c>
      <c r="Q7" s="582">
        <v>2.1555</v>
      </c>
      <c r="R7" s="540"/>
    </row>
    <row r="8" spans="1:18" s="195" customFormat="1" ht="14.1" customHeight="1" x14ac:dyDescent="0.25">
      <c r="A8" s="193" t="s">
        <v>7</v>
      </c>
      <c r="B8" s="28" t="s">
        <v>778</v>
      </c>
      <c r="C8" s="187" t="s">
        <v>781</v>
      </c>
      <c r="D8" s="575">
        <v>47</v>
      </c>
      <c r="E8" s="575">
        <v>99</v>
      </c>
      <c r="F8" s="576">
        <v>80.878</v>
      </c>
      <c r="G8" s="576">
        <v>1.224</v>
      </c>
      <c r="H8" s="576">
        <v>1</v>
      </c>
      <c r="I8" s="577">
        <v>1.484</v>
      </c>
      <c r="J8" s="579">
        <v>19</v>
      </c>
      <c r="K8" s="925">
        <v>5.2631578947368418E-2</v>
      </c>
      <c r="L8" s="925">
        <v>0</v>
      </c>
      <c r="M8" s="780" t="s">
        <v>321</v>
      </c>
      <c r="N8" s="781" t="s">
        <v>321</v>
      </c>
      <c r="O8" s="781" t="s">
        <v>321</v>
      </c>
      <c r="P8" s="781" t="s">
        <v>321</v>
      </c>
      <c r="Q8" s="782" t="s">
        <v>321</v>
      </c>
      <c r="R8" s="540"/>
    </row>
    <row r="9" spans="1:18" s="195" customFormat="1" ht="14.1" customHeight="1" x14ac:dyDescent="0.25">
      <c r="A9" s="193" t="s">
        <v>8</v>
      </c>
      <c r="B9" s="28" t="s">
        <v>779</v>
      </c>
      <c r="C9" s="187" t="s">
        <v>779</v>
      </c>
      <c r="D9" s="575">
        <v>66</v>
      </c>
      <c r="E9" s="575">
        <v>183</v>
      </c>
      <c r="F9" s="576">
        <v>182.947</v>
      </c>
      <c r="G9" s="576">
        <v>1</v>
      </c>
      <c r="H9" s="576">
        <v>0.86299999999999999</v>
      </c>
      <c r="I9" s="577">
        <v>1.153</v>
      </c>
      <c r="J9" s="579">
        <v>36</v>
      </c>
      <c r="K9" s="925">
        <v>0.1111111111111111</v>
      </c>
      <c r="L9" s="925">
        <v>2.7777777777777776E-2</v>
      </c>
      <c r="M9" s="580">
        <v>0</v>
      </c>
      <c r="N9" s="581">
        <v>0.373</v>
      </c>
      <c r="O9" s="581">
        <v>0.73899999999999999</v>
      </c>
      <c r="P9" s="581">
        <v>1.3380000000000001</v>
      </c>
      <c r="Q9" s="582">
        <v>2.1246</v>
      </c>
      <c r="R9" s="540"/>
    </row>
    <row r="10" spans="1:18" s="195" customFormat="1" ht="14.1" customHeight="1" x14ac:dyDescent="0.25">
      <c r="A10" s="193" t="s">
        <v>9</v>
      </c>
      <c r="B10" s="28" t="s">
        <v>778</v>
      </c>
      <c r="C10" s="187" t="s">
        <v>781</v>
      </c>
      <c r="D10" s="575">
        <v>338</v>
      </c>
      <c r="E10" s="575">
        <v>750</v>
      </c>
      <c r="F10" s="576">
        <v>786.18899999999996</v>
      </c>
      <c r="G10" s="576">
        <v>0.95399999999999996</v>
      </c>
      <c r="H10" s="576">
        <v>0.88800000000000001</v>
      </c>
      <c r="I10" s="577">
        <v>1.024</v>
      </c>
      <c r="J10" s="579">
        <v>200</v>
      </c>
      <c r="K10" s="925">
        <v>0.06</v>
      </c>
      <c r="L10" s="925">
        <v>3.5000000000000003E-2</v>
      </c>
      <c r="M10" s="580">
        <v>0.17299999999999999</v>
      </c>
      <c r="N10" s="581">
        <v>0.47699999999999998</v>
      </c>
      <c r="O10" s="581">
        <v>0.81699999999999995</v>
      </c>
      <c r="P10" s="581">
        <v>1.3520000000000001</v>
      </c>
      <c r="Q10" s="582">
        <v>2.1709999999999998</v>
      </c>
      <c r="R10" s="540"/>
    </row>
    <row r="11" spans="1:18" s="195" customFormat="1" ht="14.1" customHeight="1" x14ac:dyDescent="0.25">
      <c r="A11" s="193" t="s">
        <v>10</v>
      </c>
      <c r="B11" s="28" t="s">
        <v>779</v>
      </c>
      <c r="C11" s="187" t="s">
        <v>779</v>
      </c>
      <c r="D11" s="575">
        <v>50</v>
      </c>
      <c r="E11" s="575">
        <v>68</v>
      </c>
      <c r="F11" s="576">
        <v>94.305000000000007</v>
      </c>
      <c r="G11" s="576">
        <v>0.72099999999999997</v>
      </c>
      <c r="H11" s="576">
        <v>0.56399999999999995</v>
      </c>
      <c r="I11" s="577">
        <v>0.90900000000000003</v>
      </c>
      <c r="J11" s="579">
        <v>24</v>
      </c>
      <c r="K11" s="925">
        <v>0</v>
      </c>
      <c r="L11" s="925">
        <v>0</v>
      </c>
      <c r="M11" s="580">
        <v>0</v>
      </c>
      <c r="N11" s="581">
        <v>0</v>
      </c>
      <c r="O11" s="581">
        <v>0.56000000000000005</v>
      </c>
      <c r="P11" s="581">
        <v>0.89800000000000002</v>
      </c>
      <c r="Q11" s="582">
        <v>1.3362000000000001</v>
      </c>
      <c r="R11" s="540"/>
    </row>
    <row r="12" spans="1:18" s="195" customFormat="1" ht="14.1" customHeight="1" x14ac:dyDescent="0.25">
      <c r="A12" s="193" t="s">
        <v>11</v>
      </c>
      <c r="B12" s="28" t="s">
        <v>778</v>
      </c>
      <c r="C12" s="187" t="s">
        <v>781</v>
      </c>
      <c r="D12" s="575">
        <v>32</v>
      </c>
      <c r="E12" s="575">
        <v>97</v>
      </c>
      <c r="F12" s="576">
        <v>91.126000000000005</v>
      </c>
      <c r="G12" s="576">
        <v>1.0640000000000001</v>
      </c>
      <c r="H12" s="576">
        <v>0.86799999999999999</v>
      </c>
      <c r="I12" s="577">
        <v>1.2929999999999999</v>
      </c>
      <c r="J12" s="579">
        <v>20</v>
      </c>
      <c r="K12" s="925">
        <v>0.05</v>
      </c>
      <c r="L12" s="925">
        <v>0</v>
      </c>
      <c r="M12" s="580">
        <v>0</v>
      </c>
      <c r="N12" s="581">
        <v>0</v>
      </c>
      <c r="O12" s="581">
        <v>0.77200000000000002</v>
      </c>
      <c r="P12" s="581">
        <v>1.2909999999999999</v>
      </c>
      <c r="Q12" s="582">
        <v>1.861</v>
      </c>
      <c r="R12" s="540"/>
    </row>
    <row r="13" spans="1:18" s="195" customFormat="1" ht="14.1" customHeight="1" x14ac:dyDescent="0.25">
      <c r="A13" s="193" t="s">
        <v>220</v>
      </c>
      <c r="B13" s="28" t="s">
        <v>778</v>
      </c>
      <c r="C13" s="187" t="s">
        <v>779</v>
      </c>
      <c r="D13" s="575">
        <v>8</v>
      </c>
      <c r="E13" s="575">
        <v>73</v>
      </c>
      <c r="F13" s="576">
        <v>56.753</v>
      </c>
      <c r="G13" s="576">
        <v>1.286</v>
      </c>
      <c r="H13" s="576">
        <v>1.016</v>
      </c>
      <c r="I13" s="577">
        <v>1.6080000000000001</v>
      </c>
      <c r="J13" s="579">
        <v>8</v>
      </c>
      <c r="K13" s="925" t="s">
        <v>321</v>
      </c>
      <c r="L13" s="925" t="s">
        <v>321</v>
      </c>
      <c r="M13" s="779" t="s">
        <v>321</v>
      </c>
      <c r="N13" s="590" t="s">
        <v>321</v>
      </c>
      <c r="O13" s="590" t="s">
        <v>321</v>
      </c>
      <c r="P13" s="590" t="s">
        <v>321</v>
      </c>
      <c r="Q13" s="778" t="s">
        <v>321</v>
      </c>
      <c r="R13" s="540"/>
    </row>
    <row r="14" spans="1:18" s="195" customFormat="1" ht="14.1" customHeight="1" x14ac:dyDescent="0.25">
      <c r="A14" s="193" t="s">
        <v>12</v>
      </c>
      <c r="B14" s="28"/>
      <c r="C14" s="187"/>
      <c r="D14" s="575">
        <v>8</v>
      </c>
      <c r="E14" s="575">
        <v>27</v>
      </c>
      <c r="F14" s="576">
        <v>32.523000000000003</v>
      </c>
      <c r="G14" s="576">
        <v>0.83</v>
      </c>
      <c r="H14" s="576">
        <v>0.55800000000000005</v>
      </c>
      <c r="I14" s="577">
        <v>1.1910000000000001</v>
      </c>
      <c r="J14" s="579">
        <v>6</v>
      </c>
      <c r="K14" s="925" t="s">
        <v>321</v>
      </c>
      <c r="L14" s="925" t="s">
        <v>321</v>
      </c>
      <c r="M14" s="779" t="s">
        <v>321</v>
      </c>
      <c r="N14" s="590" t="s">
        <v>321</v>
      </c>
      <c r="O14" s="590" t="s">
        <v>321</v>
      </c>
      <c r="P14" s="590" t="s">
        <v>321</v>
      </c>
      <c r="Q14" s="778" t="s">
        <v>321</v>
      </c>
      <c r="R14" s="540"/>
    </row>
    <row r="15" spans="1:18" s="195" customFormat="1" ht="14.1" customHeight="1" x14ac:dyDescent="0.25">
      <c r="A15" s="193" t="s">
        <v>13</v>
      </c>
      <c r="B15" s="28" t="s">
        <v>779</v>
      </c>
      <c r="C15" s="187" t="s">
        <v>779</v>
      </c>
      <c r="D15" s="575">
        <v>198</v>
      </c>
      <c r="E15" s="575">
        <v>790</v>
      </c>
      <c r="F15" s="576">
        <v>705.75599999999997</v>
      </c>
      <c r="G15" s="576">
        <v>1.119</v>
      </c>
      <c r="H15" s="576">
        <v>1.0429999999999999</v>
      </c>
      <c r="I15" s="577">
        <v>1.1990000000000001</v>
      </c>
      <c r="J15" s="579">
        <v>151</v>
      </c>
      <c r="K15" s="925">
        <v>0.11258278145695363</v>
      </c>
      <c r="L15" s="925">
        <v>2.6490066225165566E-2</v>
      </c>
      <c r="M15" s="580">
        <v>0</v>
      </c>
      <c r="N15" s="581">
        <v>0.48599999999999999</v>
      </c>
      <c r="O15" s="581">
        <v>0.93100000000000005</v>
      </c>
      <c r="P15" s="581">
        <v>1.5142500000000001</v>
      </c>
      <c r="Q15" s="582">
        <v>2.1606999999999998</v>
      </c>
      <c r="R15" s="540"/>
    </row>
    <row r="16" spans="1:18" s="195" customFormat="1" ht="14.1" customHeight="1" x14ac:dyDescent="0.25">
      <c r="A16" s="193" t="s">
        <v>14</v>
      </c>
      <c r="B16" s="28" t="s">
        <v>778</v>
      </c>
      <c r="C16" s="187" t="s">
        <v>781</v>
      </c>
      <c r="D16" s="575">
        <v>104</v>
      </c>
      <c r="E16" s="575">
        <v>298</v>
      </c>
      <c r="F16" s="576">
        <v>278.108</v>
      </c>
      <c r="G16" s="576">
        <v>1.0720000000000001</v>
      </c>
      <c r="H16" s="576">
        <v>0.95499999999999996</v>
      </c>
      <c r="I16" s="577">
        <v>1.1990000000000001</v>
      </c>
      <c r="J16" s="579">
        <v>54</v>
      </c>
      <c r="K16" s="925">
        <v>9.2592592592592601E-2</v>
      </c>
      <c r="L16" s="925">
        <v>3.7037037037037035E-2</v>
      </c>
      <c r="M16" s="580">
        <v>0</v>
      </c>
      <c r="N16" s="581">
        <v>0.54549999999999998</v>
      </c>
      <c r="O16" s="581">
        <v>1.0109999999999999</v>
      </c>
      <c r="P16" s="581">
        <v>1.4764999999999999</v>
      </c>
      <c r="Q16" s="582">
        <v>2.5684</v>
      </c>
      <c r="R16" s="540"/>
    </row>
    <row r="17" spans="1:18" s="195" customFormat="1" ht="14.1" customHeight="1" x14ac:dyDescent="0.25">
      <c r="A17" s="193" t="s">
        <v>317</v>
      </c>
      <c r="B17" s="28" t="s">
        <v>779</v>
      </c>
      <c r="C17" s="187" t="s">
        <v>779</v>
      </c>
      <c r="D17" s="575">
        <v>0</v>
      </c>
      <c r="E17" s="590" t="s">
        <v>321</v>
      </c>
      <c r="F17" s="590" t="s">
        <v>321</v>
      </c>
      <c r="G17" s="590" t="s">
        <v>321</v>
      </c>
      <c r="H17" s="590" t="s">
        <v>321</v>
      </c>
      <c r="I17" s="778" t="s">
        <v>321</v>
      </c>
      <c r="J17" s="777" t="s">
        <v>321</v>
      </c>
      <c r="K17" s="925" t="s">
        <v>321</v>
      </c>
      <c r="L17" s="925" t="s">
        <v>321</v>
      </c>
      <c r="M17" s="779" t="s">
        <v>321</v>
      </c>
      <c r="N17" s="590" t="s">
        <v>321</v>
      </c>
      <c r="O17" s="590" t="s">
        <v>321</v>
      </c>
      <c r="P17" s="590" t="s">
        <v>321</v>
      </c>
      <c r="Q17" s="778" t="s">
        <v>321</v>
      </c>
      <c r="R17" s="540"/>
    </row>
    <row r="18" spans="1:18" s="195" customFormat="1" ht="14.1" customHeight="1" x14ac:dyDescent="0.25">
      <c r="A18" s="193" t="s">
        <v>15</v>
      </c>
      <c r="B18" s="28" t="s">
        <v>778</v>
      </c>
      <c r="C18" s="187" t="s">
        <v>778</v>
      </c>
      <c r="D18" s="575">
        <v>16</v>
      </c>
      <c r="E18" s="575">
        <v>15</v>
      </c>
      <c r="F18" s="576">
        <v>33.561999999999998</v>
      </c>
      <c r="G18" s="576">
        <v>0.44700000000000001</v>
      </c>
      <c r="H18" s="576">
        <v>0.26</v>
      </c>
      <c r="I18" s="577">
        <v>0.72099999999999997</v>
      </c>
      <c r="J18" s="579">
        <v>12</v>
      </c>
      <c r="K18" s="925">
        <v>0</v>
      </c>
      <c r="L18" s="925">
        <v>0</v>
      </c>
      <c r="M18" s="779" t="s">
        <v>321</v>
      </c>
      <c r="N18" s="590" t="s">
        <v>321</v>
      </c>
      <c r="O18" s="590" t="s">
        <v>321</v>
      </c>
      <c r="P18" s="590" t="s">
        <v>321</v>
      </c>
      <c r="Q18" s="778" t="s">
        <v>321</v>
      </c>
      <c r="R18" s="540"/>
    </row>
    <row r="19" spans="1:18" s="195" customFormat="1" ht="14.1" customHeight="1" x14ac:dyDescent="0.25">
      <c r="A19" s="193" t="s">
        <v>16</v>
      </c>
      <c r="B19" s="28" t="s">
        <v>779</v>
      </c>
      <c r="C19" s="187" t="s">
        <v>778</v>
      </c>
      <c r="D19" s="575">
        <v>37</v>
      </c>
      <c r="E19" s="575">
        <v>47</v>
      </c>
      <c r="F19" s="576">
        <v>79.480999999999995</v>
      </c>
      <c r="G19" s="576">
        <v>0.59099999999999997</v>
      </c>
      <c r="H19" s="576">
        <v>0.439</v>
      </c>
      <c r="I19" s="577">
        <v>0.78</v>
      </c>
      <c r="J19" s="579">
        <v>16</v>
      </c>
      <c r="K19" s="925">
        <v>0</v>
      </c>
      <c r="L19" s="925">
        <v>6.25E-2</v>
      </c>
      <c r="M19" s="779" t="s">
        <v>321</v>
      </c>
      <c r="N19" s="590" t="s">
        <v>321</v>
      </c>
      <c r="O19" s="590" t="s">
        <v>321</v>
      </c>
      <c r="P19" s="590" t="s">
        <v>321</v>
      </c>
      <c r="Q19" s="778" t="s">
        <v>321</v>
      </c>
      <c r="R19" s="540"/>
    </row>
    <row r="20" spans="1:18" s="195" customFormat="1" ht="14.1" customHeight="1" x14ac:dyDescent="0.25">
      <c r="A20" s="193" t="s">
        <v>17</v>
      </c>
      <c r="B20" s="28" t="s">
        <v>779</v>
      </c>
      <c r="C20" s="187" t="s">
        <v>779</v>
      </c>
      <c r="D20" s="575">
        <v>13</v>
      </c>
      <c r="E20" s="575">
        <v>4</v>
      </c>
      <c r="F20" s="576">
        <v>24.239000000000001</v>
      </c>
      <c r="G20" s="576">
        <v>0.16500000000000001</v>
      </c>
      <c r="H20" s="576">
        <v>5.1999999999999998E-2</v>
      </c>
      <c r="I20" s="577">
        <v>0.39800000000000002</v>
      </c>
      <c r="J20" s="579">
        <v>7</v>
      </c>
      <c r="K20" s="925" t="s">
        <v>321</v>
      </c>
      <c r="L20" s="925" t="s">
        <v>321</v>
      </c>
      <c r="M20" s="779" t="s">
        <v>321</v>
      </c>
      <c r="N20" s="590" t="s">
        <v>321</v>
      </c>
      <c r="O20" s="590" t="s">
        <v>321</v>
      </c>
      <c r="P20" s="590" t="s">
        <v>321</v>
      </c>
      <c r="Q20" s="778" t="s">
        <v>321</v>
      </c>
      <c r="R20" s="540"/>
    </row>
    <row r="21" spans="1:18" s="195" customFormat="1" ht="14.1" customHeight="1" x14ac:dyDescent="0.25">
      <c r="A21" s="193" t="s">
        <v>18</v>
      </c>
      <c r="B21" s="28" t="s">
        <v>778</v>
      </c>
      <c r="C21" s="187" t="s">
        <v>778</v>
      </c>
      <c r="D21" s="575">
        <v>134</v>
      </c>
      <c r="E21" s="575">
        <v>211</v>
      </c>
      <c r="F21" s="576">
        <v>313.85500000000002</v>
      </c>
      <c r="G21" s="576">
        <v>0.67200000000000004</v>
      </c>
      <c r="H21" s="576">
        <v>0.58599999999999997</v>
      </c>
      <c r="I21" s="577">
        <v>0.76800000000000002</v>
      </c>
      <c r="J21" s="579">
        <v>84</v>
      </c>
      <c r="K21" s="925">
        <v>2.3809523809523808E-2</v>
      </c>
      <c r="L21" s="925">
        <v>1.1904761904761904E-2</v>
      </c>
      <c r="M21" s="580">
        <v>0</v>
      </c>
      <c r="N21" s="581">
        <v>0</v>
      </c>
      <c r="O21" s="581">
        <v>0.59699999999999998</v>
      </c>
      <c r="P21" s="581">
        <v>1</v>
      </c>
      <c r="Q21" s="582">
        <v>1.5296000000000001</v>
      </c>
      <c r="R21" s="540" t="str">
        <f t="shared" ref="R21:R60" si="0">IF(J21&lt;20,1," ")</f>
        <v xml:space="preserve"> </v>
      </c>
    </row>
    <row r="22" spans="1:18" s="195" customFormat="1" ht="14.1" customHeight="1" x14ac:dyDescent="0.25">
      <c r="A22" s="193" t="s">
        <v>19</v>
      </c>
      <c r="B22" s="28" t="s">
        <v>779</v>
      </c>
      <c r="C22" s="187" t="s">
        <v>779</v>
      </c>
      <c r="D22" s="575">
        <v>90</v>
      </c>
      <c r="E22" s="575">
        <v>144</v>
      </c>
      <c r="F22" s="576">
        <v>182.339</v>
      </c>
      <c r="G22" s="576">
        <v>0.79</v>
      </c>
      <c r="H22" s="576">
        <v>0.66800000000000004</v>
      </c>
      <c r="I22" s="577">
        <v>0.92700000000000005</v>
      </c>
      <c r="J22" s="579">
        <v>38</v>
      </c>
      <c r="K22" s="925">
        <v>7.8947368421052627E-2</v>
      </c>
      <c r="L22" s="925">
        <v>5.2631578947368418E-2</v>
      </c>
      <c r="M22" s="580">
        <v>0</v>
      </c>
      <c r="N22" s="581">
        <v>6.8000000000000005E-2</v>
      </c>
      <c r="O22" s="581">
        <v>0.56100000000000005</v>
      </c>
      <c r="P22" s="581">
        <v>1.1455</v>
      </c>
      <c r="Q22" s="582">
        <v>1.786</v>
      </c>
      <c r="R22" s="540" t="str">
        <f t="shared" si="0"/>
        <v xml:space="preserve"> </v>
      </c>
    </row>
    <row r="23" spans="1:18" s="195" customFormat="1" ht="14.1" customHeight="1" x14ac:dyDescent="0.25">
      <c r="A23" s="193" t="s">
        <v>20</v>
      </c>
      <c r="B23" s="28" t="s">
        <v>779</v>
      </c>
      <c r="C23" s="187" t="s">
        <v>778</v>
      </c>
      <c r="D23" s="575">
        <v>57</v>
      </c>
      <c r="E23" s="575">
        <v>38</v>
      </c>
      <c r="F23" s="576">
        <v>62.372999999999998</v>
      </c>
      <c r="G23" s="576">
        <v>0.60899999999999999</v>
      </c>
      <c r="H23" s="576">
        <v>0.437</v>
      </c>
      <c r="I23" s="577">
        <v>0.82799999999999996</v>
      </c>
      <c r="J23" s="579">
        <v>13</v>
      </c>
      <c r="K23" s="925">
        <v>0</v>
      </c>
      <c r="L23" s="925">
        <v>0</v>
      </c>
      <c r="M23" s="779" t="s">
        <v>321</v>
      </c>
      <c r="N23" s="590" t="s">
        <v>321</v>
      </c>
      <c r="O23" s="590" t="s">
        <v>321</v>
      </c>
      <c r="P23" s="590" t="s">
        <v>321</v>
      </c>
      <c r="Q23" s="778" t="s">
        <v>321</v>
      </c>
      <c r="R23" s="540"/>
    </row>
    <row r="24" spans="1:18" s="195" customFormat="1" ht="14.1" customHeight="1" x14ac:dyDescent="0.25">
      <c r="A24" s="193" t="s">
        <v>21</v>
      </c>
      <c r="B24" s="28" t="s">
        <v>778</v>
      </c>
      <c r="C24" s="187" t="s">
        <v>778</v>
      </c>
      <c r="D24" s="575">
        <v>70</v>
      </c>
      <c r="E24" s="575">
        <v>213</v>
      </c>
      <c r="F24" s="576">
        <v>174.48500000000001</v>
      </c>
      <c r="G24" s="576">
        <v>1.2210000000000001</v>
      </c>
      <c r="H24" s="576">
        <v>1.0649999999999999</v>
      </c>
      <c r="I24" s="577">
        <v>1.393</v>
      </c>
      <c r="J24" s="579">
        <v>32</v>
      </c>
      <c r="K24" s="925">
        <v>9.375E-2</v>
      </c>
      <c r="L24" s="925">
        <v>3.125E-2</v>
      </c>
      <c r="M24" s="580">
        <v>0</v>
      </c>
      <c r="N24" s="581">
        <v>0.50700000000000001</v>
      </c>
      <c r="O24" s="581">
        <v>1.0740000000000001</v>
      </c>
      <c r="P24" s="581">
        <v>1.762</v>
      </c>
      <c r="Q24" s="582">
        <v>2.1469999999999998</v>
      </c>
      <c r="R24" s="540" t="str">
        <f t="shared" si="0"/>
        <v xml:space="preserve"> </v>
      </c>
    </row>
    <row r="25" spans="1:18" s="195" customFormat="1" ht="14.1" customHeight="1" x14ac:dyDescent="0.25">
      <c r="A25" s="193" t="s">
        <v>22</v>
      </c>
      <c r="B25" s="28" t="s">
        <v>779</v>
      </c>
      <c r="C25" s="187" t="s">
        <v>781</v>
      </c>
      <c r="D25" s="575">
        <v>89</v>
      </c>
      <c r="E25" s="575">
        <v>226</v>
      </c>
      <c r="F25" s="576">
        <v>165.989</v>
      </c>
      <c r="G25" s="576">
        <v>1.3620000000000001</v>
      </c>
      <c r="H25" s="576">
        <v>1.1930000000000001</v>
      </c>
      <c r="I25" s="577">
        <v>1.548</v>
      </c>
      <c r="J25" s="579">
        <v>35</v>
      </c>
      <c r="K25" s="925">
        <v>0.17142857142857143</v>
      </c>
      <c r="L25" s="925">
        <v>0</v>
      </c>
      <c r="M25" s="580">
        <v>0.11650000000000001</v>
      </c>
      <c r="N25" s="581">
        <v>0.69350000000000001</v>
      </c>
      <c r="O25" s="581">
        <v>1.3380000000000001</v>
      </c>
      <c r="P25" s="581">
        <v>1.9642500000000001</v>
      </c>
      <c r="Q25" s="582">
        <v>2.2749999999999999</v>
      </c>
      <c r="R25" s="540" t="str">
        <f t="shared" si="0"/>
        <v xml:space="preserve"> </v>
      </c>
    </row>
    <row r="26" spans="1:18" s="195" customFormat="1" ht="14.1" customHeight="1" x14ac:dyDescent="0.25">
      <c r="A26" s="193" t="s">
        <v>23</v>
      </c>
      <c r="B26" s="28" t="s">
        <v>778</v>
      </c>
      <c r="C26" s="187" t="s">
        <v>779</v>
      </c>
      <c r="D26" s="575">
        <v>69</v>
      </c>
      <c r="E26" s="575">
        <v>123</v>
      </c>
      <c r="F26" s="576">
        <v>207.41</v>
      </c>
      <c r="G26" s="576">
        <v>0.59299999999999997</v>
      </c>
      <c r="H26" s="576">
        <v>0.495</v>
      </c>
      <c r="I26" s="577">
        <v>0.70499999999999996</v>
      </c>
      <c r="J26" s="579">
        <v>40</v>
      </c>
      <c r="K26" s="925">
        <v>2.5000000000000001E-2</v>
      </c>
      <c r="L26" s="925">
        <v>0.1</v>
      </c>
      <c r="M26" s="580">
        <v>0</v>
      </c>
      <c r="N26" s="581">
        <v>0.19500000000000001</v>
      </c>
      <c r="O26" s="581">
        <v>0.59699999999999998</v>
      </c>
      <c r="P26" s="581">
        <v>0.878</v>
      </c>
      <c r="Q26" s="582">
        <v>1.526</v>
      </c>
      <c r="R26" s="540" t="str">
        <f t="shared" si="0"/>
        <v xml:space="preserve"> </v>
      </c>
    </row>
    <row r="27" spans="1:18" s="195" customFormat="1" ht="14.1" customHeight="1" x14ac:dyDescent="0.25">
      <c r="A27" s="193" t="s">
        <v>24</v>
      </c>
      <c r="B27" s="28" t="s">
        <v>778</v>
      </c>
      <c r="C27" s="187" t="s">
        <v>779</v>
      </c>
      <c r="D27" s="575">
        <v>48</v>
      </c>
      <c r="E27" s="575">
        <v>200</v>
      </c>
      <c r="F27" s="576">
        <v>173.941</v>
      </c>
      <c r="G27" s="576">
        <v>1.1499999999999999</v>
      </c>
      <c r="H27" s="576">
        <v>0.999</v>
      </c>
      <c r="I27" s="577">
        <v>1.3180000000000001</v>
      </c>
      <c r="J27" s="579">
        <v>36</v>
      </c>
      <c r="K27" s="925">
        <v>0.1388888888888889</v>
      </c>
      <c r="L27" s="925">
        <v>2.7777777777777776E-2</v>
      </c>
      <c r="M27" s="580">
        <v>0.2324</v>
      </c>
      <c r="N27" s="581">
        <v>0.60699999999999998</v>
      </c>
      <c r="O27" s="581">
        <v>0.90400000000000003</v>
      </c>
      <c r="P27" s="581">
        <v>1.6519999999999999</v>
      </c>
      <c r="Q27" s="582">
        <v>2.0750000000000002</v>
      </c>
      <c r="R27" s="540" t="str">
        <f t="shared" si="0"/>
        <v xml:space="preserve"> </v>
      </c>
    </row>
    <row r="28" spans="1:18" s="195" customFormat="1" ht="14.1" customHeight="1" x14ac:dyDescent="0.25">
      <c r="A28" s="193" t="s">
        <v>25</v>
      </c>
      <c r="B28" s="28" t="s">
        <v>778</v>
      </c>
      <c r="C28" s="187" t="s">
        <v>778</v>
      </c>
      <c r="D28" s="575">
        <v>17</v>
      </c>
      <c r="E28" s="575">
        <v>18</v>
      </c>
      <c r="F28" s="576">
        <v>34.997999999999998</v>
      </c>
      <c r="G28" s="576">
        <v>0.51400000000000001</v>
      </c>
      <c r="H28" s="576">
        <v>0.314</v>
      </c>
      <c r="I28" s="577">
        <v>0.79700000000000004</v>
      </c>
      <c r="J28" s="579">
        <v>5</v>
      </c>
      <c r="K28" s="925" t="s">
        <v>321</v>
      </c>
      <c r="L28" s="925" t="s">
        <v>321</v>
      </c>
      <c r="M28" s="779" t="s">
        <v>321</v>
      </c>
      <c r="N28" s="590" t="s">
        <v>321</v>
      </c>
      <c r="O28" s="590" t="s">
        <v>321</v>
      </c>
      <c r="P28" s="590" t="s">
        <v>321</v>
      </c>
      <c r="Q28" s="778" t="s">
        <v>321</v>
      </c>
      <c r="R28" s="540"/>
    </row>
    <row r="29" spans="1:18" s="195" customFormat="1" ht="14.1" customHeight="1" x14ac:dyDescent="0.25">
      <c r="A29" s="193" t="s">
        <v>26</v>
      </c>
      <c r="B29" s="28" t="s">
        <v>779</v>
      </c>
      <c r="C29" s="187" t="s">
        <v>778</v>
      </c>
      <c r="D29" s="575">
        <v>97</v>
      </c>
      <c r="E29" s="575">
        <v>311</v>
      </c>
      <c r="F29" s="576">
        <v>300.428</v>
      </c>
      <c r="G29" s="576">
        <v>1.0349999999999999</v>
      </c>
      <c r="H29" s="576">
        <v>0.92500000000000004</v>
      </c>
      <c r="I29" s="577">
        <v>1.155</v>
      </c>
      <c r="J29" s="579">
        <v>56</v>
      </c>
      <c r="K29" s="925">
        <v>0.125</v>
      </c>
      <c r="L29" s="925">
        <v>1.7857142857142856E-2</v>
      </c>
      <c r="M29" s="580">
        <v>0.12540000000000001</v>
      </c>
      <c r="N29" s="581">
        <v>0.51</v>
      </c>
      <c r="O29" s="581">
        <v>0.79200000000000004</v>
      </c>
      <c r="P29" s="581">
        <v>1.4379999999999999</v>
      </c>
      <c r="Q29" s="582">
        <v>2.4750000000000001</v>
      </c>
      <c r="R29" s="540" t="str">
        <f t="shared" si="0"/>
        <v xml:space="preserve"> </v>
      </c>
    </row>
    <row r="30" spans="1:18" s="195" customFormat="1" ht="14.1" customHeight="1" x14ac:dyDescent="0.25">
      <c r="A30" s="193" t="s">
        <v>27</v>
      </c>
      <c r="B30" s="28" t="s">
        <v>778</v>
      </c>
      <c r="C30" s="187" t="s">
        <v>778</v>
      </c>
      <c r="D30" s="575">
        <v>53</v>
      </c>
      <c r="E30" s="575">
        <v>56</v>
      </c>
      <c r="F30" s="576">
        <v>107.749</v>
      </c>
      <c r="G30" s="576">
        <v>0.52</v>
      </c>
      <c r="H30" s="576">
        <v>0.39600000000000002</v>
      </c>
      <c r="I30" s="577">
        <v>0.67</v>
      </c>
      <c r="J30" s="579">
        <v>19</v>
      </c>
      <c r="K30" s="925">
        <v>0</v>
      </c>
      <c r="L30" s="925">
        <v>0.10526315789473684</v>
      </c>
      <c r="M30" s="779" t="s">
        <v>321</v>
      </c>
      <c r="N30" s="590" t="s">
        <v>321</v>
      </c>
      <c r="O30" s="590" t="s">
        <v>321</v>
      </c>
      <c r="P30" s="590" t="s">
        <v>321</v>
      </c>
      <c r="Q30" s="778" t="s">
        <v>321</v>
      </c>
      <c r="R30" s="540"/>
    </row>
    <row r="31" spans="1:18" s="195" customFormat="1" ht="14.1" customHeight="1" x14ac:dyDescent="0.25">
      <c r="A31" s="193" t="s">
        <v>28</v>
      </c>
      <c r="B31" s="28"/>
      <c r="C31" s="187"/>
      <c r="D31" s="575">
        <v>76</v>
      </c>
      <c r="E31" s="575">
        <v>192</v>
      </c>
      <c r="F31" s="576">
        <v>211.22800000000001</v>
      </c>
      <c r="G31" s="576">
        <v>0.90900000000000003</v>
      </c>
      <c r="H31" s="576">
        <v>0.78700000000000003</v>
      </c>
      <c r="I31" s="577">
        <v>1.0449999999999999</v>
      </c>
      <c r="J31" s="579">
        <v>38</v>
      </c>
      <c r="K31" s="925">
        <v>7.8947368421052627E-2</v>
      </c>
      <c r="L31" s="925">
        <v>5.2631578947368418E-2</v>
      </c>
      <c r="M31" s="580">
        <v>0</v>
      </c>
      <c r="N31" s="581">
        <v>0.50249999999999995</v>
      </c>
      <c r="O31" s="581">
        <v>0.80700000000000005</v>
      </c>
      <c r="P31" s="581">
        <v>1.2895000000000001</v>
      </c>
      <c r="Q31" s="582">
        <v>1.8644000000000001</v>
      </c>
      <c r="R31" s="540" t="str">
        <f t="shared" si="0"/>
        <v xml:space="preserve"> </v>
      </c>
    </row>
    <row r="32" spans="1:18" s="195" customFormat="1" ht="14.1" customHeight="1" x14ac:dyDescent="0.25">
      <c r="A32" s="193" t="s">
        <v>29</v>
      </c>
      <c r="B32" s="28" t="s">
        <v>778</v>
      </c>
      <c r="C32" s="187" t="s">
        <v>778</v>
      </c>
      <c r="D32" s="575">
        <v>60</v>
      </c>
      <c r="E32" s="575">
        <v>120</v>
      </c>
      <c r="F32" s="576">
        <v>104.455</v>
      </c>
      <c r="G32" s="576">
        <v>1.149</v>
      </c>
      <c r="H32" s="576">
        <v>0.95699999999999996</v>
      </c>
      <c r="I32" s="577">
        <v>1.369</v>
      </c>
      <c r="J32" s="579">
        <v>21</v>
      </c>
      <c r="K32" s="925">
        <v>0.14285714285714285</v>
      </c>
      <c r="L32" s="925">
        <v>0</v>
      </c>
      <c r="M32" s="580">
        <v>0</v>
      </c>
      <c r="N32" s="581">
        <v>0.29475000000000001</v>
      </c>
      <c r="O32" s="581">
        <v>1.1355</v>
      </c>
      <c r="P32" s="581">
        <v>1.53975</v>
      </c>
      <c r="Q32" s="582">
        <v>2.2130999999999998</v>
      </c>
      <c r="R32" s="540" t="str">
        <f t="shared" si="0"/>
        <v xml:space="preserve"> </v>
      </c>
    </row>
    <row r="33" spans="1:18" s="195" customFormat="1" ht="14.1" customHeight="1" x14ac:dyDescent="0.25">
      <c r="A33" s="193" t="s">
        <v>30</v>
      </c>
      <c r="B33" s="28" t="s">
        <v>779</v>
      </c>
      <c r="C33" s="187" t="s">
        <v>781</v>
      </c>
      <c r="D33" s="575">
        <v>13</v>
      </c>
      <c r="E33" s="575">
        <v>3</v>
      </c>
      <c r="F33" s="576">
        <v>15.215999999999999</v>
      </c>
      <c r="G33" s="576">
        <v>0.19700000000000001</v>
      </c>
      <c r="H33" s="576">
        <v>0.05</v>
      </c>
      <c r="I33" s="577">
        <v>0.53700000000000003</v>
      </c>
      <c r="J33" s="579">
        <v>6</v>
      </c>
      <c r="K33" s="925" t="s">
        <v>321</v>
      </c>
      <c r="L33" s="925" t="s">
        <v>321</v>
      </c>
      <c r="M33" s="779" t="s">
        <v>321</v>
      </c>
      <c r="N33" s="590" t="s">
        <v>321</v>
      </c>
      <c r="O33" s="590" t="s">
        <v>321</v>
      </c>
      <c r="P33" s="590" t="s">
        <v>321</v>
      </c>
      <c r="Q33" s="778" t="s">
        <v>321</v>
      </c>
      <c r="R33" s="540"/>
    </row>
    <row r="34" spans="1:18" s="195" customFormat="1" ht="14.1" customHeight="1" x14ac:dyDescent="0.25">
      <c r="A34" s="193" t="s">
        <v>31</v>
      </c>
      <c r="B34" s="28" t="s">
        <v>778</v>
      </c>
      <c r="C34" s="187" t="s">
        <v>779</v>
      </c>
      <c r="D34" s="575">
        <v>96</v>
      </c>
      <c r="E34" s="575">
        <v>310</v>
      </c>
      <c r="F34" s="576">
        <v>330.40699999999998</v>
      </c>
      <c r="G34" s="576">
        <v>0.93799999999999994</v>
      </c>
      <c r="H34" s="576">
        <v>0.83799999999999997</v>
      </c>
      <c r="I34" s="577">
        <v>1.0469999999999999</v>
      </c>
      <c r="J34" s="579">
        <v>49</v>
      </c>
      <c r="K34" s="925">
        <v>0.10204081632653061</v>
      </c>
      <c r="L34" s="925">
        <v>2.0408163265306124E-2</v>
      </c>
      <c r="M34" s="580">
        <v>0</v>
      </c>
      <c r="N34" s="581">
        <v>0.52575000000000005</v>
      </c>
      <c r="O34" s="581">
        <v>0.874</v>
      </c>
      <c r="P34" s="581">
        <v>1.2132499999999999</v>
      </c>
      <c r="Q34" s="582">
        <v>1.7767999999999999</v>
      </c>
      <c r="R34" s="540" t="str">
        <f t="shared" si="0"/>
        <v xml:space="preserve"> </v>
      </c>
    </row>
    <row r="35" spans="1:18" s="195" customFormat="1" ht="14.1" customHeight="1" x14ac:dyDescent="0.25">
      <c r="A35" s="193" t="s">
        <v>32</v>
      </c>
      <c r="B35" s="28" t="s">
        <v>779</v>
      </c>
      <c r="C35" s="187" t="s">
        <v>778</v>
      </c>
      <c r="D35" s="575">
        <v>7</v>
      </c>
      <c r="E35" s="575">
        <v>10</v>
      </c>
      <c r="F35" s="576">
        <v>23.58</v>
      </c>
      <c r="G35" s="576">
        <v>0.42399999999999999</v>
      </c>
      <c r="H35" s="576">
        <v>0.215</v>
      </c>
      <c r="I35" s="577">
        <v>0.75600000000000001</v>
      </c>
      <c r="J35" s="579">
        <v>6</v>
      </c>
      <c r="K35" s="925" t="s">
        <v>321</v>
      </c>
      <c r="L35" s="925" t="s">
        <v>321</v>
      </c>
      <c r="M35" s="779" t="s">
        <v>321</v>
      </c>
      <c r="N35" s="590" t="s">
        <v>321</v>
      </c>
      <c r="O35" s="590" t="s">
        <v>321</v>
      </c>
      <c r="P35" s="590" t="s">
        <v>321</v>
      </c>
      <c r="Q35" s="778" t="s">
        <v>321</v>
      </c>
      <c r="R35" s="540"/>
    </row>
    <row r="36" spans="1:18" s="195" customFormat="1" ht="14.1" customHeight="1" x14ac:dyDescent="0.25">
      <c r="A36" s="193" t="s">
        <v>33</v>
      </c>
      <c r="B36" s="28" t="s">
        <v>778</v>
      </c>
      <c r="C36" s="187" t="s">
        <v>781</v>
      </c>
      <c r="D36" s="575">
        <v>27</v>
      </c>
      <c r="E36" s="575">
        <v>35</v>
      </c>
      <c r="F36" s="576">
        <v>48.755000000000003</v>
      </c>
      <c r="G36" s="576">
        <v>0.71799999999999997</v>
      </c>
      <c r="H36" s="576">
        <v>0.50800000000000001</v>
      </c>
      <c r="I36" s="577">
        <v>0.98699999999999999</v>
      </c>
      <c r="J36" s="579">
        <v>11</v>
      </c>
      <c r="K36" s="925">
        <v>0</v>
      </c>
      <c r="L36" s="925">
        <v>0</v>
      </c>
      <c r="M36" s="779" t="s">
        <v>321</v>
      </c>
      <c r="N36" s="590" t="s">
        <v>321</v>
      </c>
      <c r="O36" s="590" t="s">
        <v>321</v>
      </c>
      <c r="P36" s="590" t="s">
        <v>321</v>
      </c>
      <c r="Q36" s="778" t="s">
        <v>321</v>
      </c>
      <c r="R36" s="540"/>
    </row>
    <row r="37" spans="1:18" s="195" customFormat="1" ht="14.1" customHeight="1" x14ac:dyDescent="0.25">
      <c r="A37" s="193" t="s">
        <v>34</v>
      </c>
      <c r="B37" s="28" t="s">
        <v>779</v>
      </c>
      <c r="C37" s="187" t="s">
        <v>779</v>
      </c>
      <c r="D37" s="575">
        <v>13</v>
      </c>
      <c r="E37" s="575">
        <v>21</v>
      </c>
      <c r="F37" s="576">
        <v>26.832000000000001</v>
      </c>
      <c r="G37" s="576">
        <v>0.78300000000000003</v>
      </c>
      <c r="H37" s="576">
        <v>0.497</v>
      </c>
      <c r="I37" s="577">
        <v>1.1759999999999999</v>
      </c>
      <c r="J37" s="579">
        <v>7</v>
      </c>
      <c r="K37" s="925" t="s">
        <v>321</v>
      </c>
      <c r="L37" s="925" t="s">
        <v>321</v>
      </c>
      <c r="M37" s="779" t="s">
        <v>321</v>
      </c>
      <c r="N37" s="590" t="s">
        <v>321</v>
      </c>
      <c r="O37" s="590" t="s">
        <v>321</v>
      </c>
      <c r="P37" s="590" t="s">
        <v>321</v>
      </c>
      <c r="Q37" s="778" t="s">
        <v>321</v>
      </c>
      <c r="R37" s="540"/>
    </row>
    <row r="38" spans="1:18" s="195" customFormat="1" ht="14.1" customHeight="1" x14ac:dyDescent="0.25">
      <c r="A38" s="193" t="s">
        <v>35</v>
      </c>
      <c r="B38" s="28" t="s">
        <v>778</v>
      </c>
      <c r="C38" s="187" t="s">
        <v>779</v>
      </c>
      <c r="D38" s="575">
        <v>71</v>
      </c>
      <c r="E38" s="575">
        <v>266</v>
      </c>
      <c r="F38" s="576">
        <v>264.67899999999997</v>
      </c>
      <c r="G38" s="576">
        <v>1.0049999999999999</v>
      </c>
      <c r="H38" s="576">
        <v>0.89</v>
      </c>
      <c r="I38" s="577">
        <v>1.131</v>
      </c>
      <c r="J38" s="579">
        <v>62</v>
      </c>
      <c r="K38" s="925">
        <v>6.4516129032258063E-2</v>
      </c>
      <c r="L38" s="925">
        <v>1.6129032258064516E-2</v>
      </c>
      <c r="M38" s="580">
        <v>0.20780000000000001</v>
      </c>
      <c r="N38" s="581">
        <v>0.48849999999999999</v>
      </c>
      <c r="O38" s="581">
        <v>0.89400000000000002</v>
      </c>
      <c r="P38" s="581">
        <v>1.4875</v>
      </c>
      <c r="Q38" s="582">
        <v>1.9770000000000001</v>
      </c>
      <c r="R38" s="540" t="str">
        <f t="shared" si="0"/>
        <v xml:space="preserve"> </v>
      </c>
    </row>
    <row r="39" spans="1:18" s="195" customFormat="1" ht="14.1" customHeight="1" x14ac:dyDescent="0.25">
      <c r="A39" s="193" t="s">
        <v>36</v>
      </c>
      <c r="B39" s="28" t="s">
        <v>779</v>
      </c>
      <c r="C39" s="187" t="s">
        <v>778</v>
      </c>
      <c r="D39" s="575">
        <v>32</v>
      </c>
      <c r="E39" s="575">
        <v>29</v>
      </c>
      <c r="F39" s="576">
        <v>37.363</v>
      </c>
      <c r="G39" s="576">
        <v>0.77600000000000002</v>
      </c>
      <c r="H39" s="576">
        <v>0.53</v>
      </c>
      <c r="I39" s="577">
        <v>1.1000000000000001</v>
      </c>
      <c r="J39" s="579">
        <v>8</v>
      </c>
      <c r="K39" s="925" t="s">
        <v>321</v>
      </c>
      <c r="L39" s="925" t="s">
        <v>321</v>
      </c>
      <c r="M39" s="779" t="s">
        <v>321</v>
      </c>
      <c r="N39" s="590" t="s">
        <v>321</v>
      </c>
      <c r="O39" s="590" t="s">
        <v>321</v>
      </c>
      <c r="P39" s="590" t="s">
        <v>321</v>
      </c>
      <c r="Q39" s="778" t="s">
        <v>321</v>
      </c>
      <c r="R39" s="540"/>
    </row>
    <row r="40" spans="1:18" s="195" customFormat="1" ht="14.1" customHeight="1" x14ac:dyDescent="0.25">
      <c r="A40" s="193" t="s">
        <v>37</v>
      </c>
      <c r="B40" s="28" t="s">
        <v>778</v>
      </c>
      <c r="C40" s="187" t="s">
        <v>779</v>
      </c>
      <c r="D40" s="575">
        <v>20</v>
      </c>
      <c r="E40" s="575">
        <v>65</v>
      </c>
      <c r="F40" s="576">
        <v>77.498999999999995</v>
      </c>
      <c r="G40" s="576">
        <v>0.83899999999999997</v>
      </c>
      <c r="H40" s="576">
        <v>0.65300000000000002</v>
      </c>
      <c r="I40" s="577">
        <v>1.0620000000000001</v>
      </c>
      <c r="J40" s="579">
        <v>15</v>
      </c>
      <c r="K40" s="925">
        <v>6.6666666666666666E-2</v>
      </c>
      <c r="L40" s="925">
        <v>0</v>
      </c>
      <c r="M40" s="779" t="s">
        <v>321</v>
      </c>
      <c r="N40" s="590" t="s">
        <v>321</v>
      </c>
      <c r="O40" s="590" t="s">
        <v>321</v>
      </c>
      <c r="P40" s="590" t="s">
        <v>321</v>
      </c>
      <c r="Q40" s="778" t="s">
        <v>321</v>
      </c>
      <c r="R40" s="540"/>
    </row>
    <row r="41" spans="1:18" s="195" customFormat="1" ht="14.1" customHeight="1" x14ac:dyDescent="0.25">
      <c r="A41" s="193" t="s">
        <v>38</v>
      </c>
      <c r="B41" s="28" t="s">
        <v>779</v>
      </c>
      <c r="C41" s="187" t="s">
        <v>778</v>
      </c>
      <c r="D41" s="575">
        <v>180</v>
      </c>
      <c r="E41" s="575">
        <v>703</v>
      </c>
      <c r="F41" s="576">
        <v>723.92499999999995</v>
      </c>
      <c r="G41" s="576">
        <v>0.97099999999999997</v>
      </c>
      <c r="H41" s="576">
        <v>0.90100000000000002</v>
      </c>
      <c r="I41" s="577">
        <v>1.0449999999999999</v>
      </c>
      <c r="J41" s="579">
        <v>122</v>
      </c>
      <c r="K41" s="925">
        <v>9.8360655737704916E-2</v>
      </c>
      <c r="L41" s="925">
        <v>7.3770491803278687E-2</v>
      </c>
      <c r="M41" s="580">
        <v>0.15640000000000001</v>
      </c>
      <c r="N41" s="581">
        <v>0.44600000000000001</v>
      </c>
      <c r="O41" s="581">
        <v>0.80700000000000005</v>
      </c>
      <c r="P41" s="581">
        <v>1.3015000000000001</v>
      </c>
      <c r="Q41" s="582">
        <v>1.9947999999999999</v>
      </c>
      <c r="R41" s="540" t="str">
        <f t="shared" si="0"/>
        <v xml:space="preserve"> </v>
      </c>
    </row>
    <row r="42" spans="1:18" s="195" customFormat="1" ht="14.1" customHeight="1" x14ac:dyDescent="0.25">
      <c r="A42" s="193" t="s">
        <v>39</v>
      </c>
      <c r="B42" s="28" t="s">
        <v>779</v>
      </c>
      <c r="C42" s="187" t="s">
        <v>778</v>
      </c>
      <c r="D42" s="575">
        <v>137</v>
      </c>
      <c r="E42" s="575">
        <v>338</v>
      </c>
      <c r="F42" s="576">
        <v>395.09</v>
      </c>
      <c r="G42" s="576">
        <v>0.85599999999999998</v>
      </c>
      <c r="H42" s="576">
        <v>0.76800000000000002</v>
      </c>
      <c r="I42" s="577">
        <v>0.95</v>
      </c>
      <c r="J42" s="579">
        <v>76</v>
      </c>
      <c r="K42" s="925">
        <v>5.2631578947368418E-2</v>
      </c>
      <c r="L42" s="925">
        <v>3.9473684210526314E-2</v>
      </c>
      <c r="M42" s="580">
        <v>0</v>
      </c>
      <c r="N42" s="581">
        <v>0.51300000000000001</v>
      </c>
      <c r="O42" s="581">
        <v>0.86499999999999999</v>
      </c>
      <c r="P42" s="581">
        <v>1.2569999999999999</v>
      </c>
      <c r="Q42" s="582">
        <v>1.9754</v>
      </c>
      <c r="R42" s="540" t="str">
        <f t="shared" si="0"/>
        <v xml:space="preserve"> </v>
      </c>
    </row>
    <row r="43" spans="1:18" s="195" customFormat="1" ht="14.1" customHeight="1" x14ac:dyDescent="0.25">
      <c r="A43" s="193" t="s">
        <v>40</v>
      </c>
      <c r="B43" s="28" t="s">
        <v>778</v>
      </c>
      <c r="C43" s="187" t="s">
        <v>779</v>
      </c>
      <c r="D43" s="575">
        <v>81</v>
      </c>
      <c r="E43" s="575">
        <v>139</v>
      </c>
      <c r="F43" s="576">
        <v>122.251</v>
      </c>
      <c r="G43" s="576">
        <v>1.137</v>
      </c>
      <c r="H43" s="576">
        <v>0.95899999999999996</v>
      </c>
      <c r="I43" s="577">
        <v>1.3380000000000001</v>
      </c>
      <c r="J43" s="579">
        <v>18</v>
      </c>
      <c r="K43" s="925">
        <v>5.5555555555555552E-2</v>
      </c>
      <c r="L43" s="925">
        <v>0</v>
      </c>
      <c r="M43" s="779" t="s">
        <v>321</v>
      </c>
      <c r="N43" s="590" t="s">
        <v>321</v>
      </c>
      <c r="O43" s="590" t="s">
        <v>321</v>
      </c>
      <c r="P43" s="590" t="s">
        <v>321</v>
      </c>
      <c r="Q43" s="778" t="s">
        <v>321</v>
      </c>
      <c r="R43" s="540"/>
    </row>
    <row r="44" spans="1:18" s="195" customFormat="1" ht="14.1" customHeight="1" x14ac:dyDescent="0.25">
      <c r="A44" s="193" t="s">
        <v>41</v>
      </c>
      <c r="B44" s="28" t="s">
        <v>778</v>
      </c>
      <c r="C44" s="187" t="s">
        <v>778</v>
      </c>
      <c r="D44" s="575">
        <v>36</v>
      </c>
      <c r="E44" s="575">
        <v>56</v>
      </c>
      <c r="F44" s="576">
        <v>87.572999999999993</v>
      </c>
      <c r="G44" s="576">
        <v>0.63900000000000001</v>
      </c>
      <c r="H44" s="576">
        <v>0.48799999999999999</v>
      </c>
      <c r="I44" s="577">
        <v>0.82399999999999995</v>
      </c>
      <c r="J44" s="579">
        <v>19</v>
      </c>
      <c r="K44" s="925">
        <v>0</v>
      </c>
      <c r="L44" s="925">
        <v>0</v>
      </c>
      <c r="M44" s="779" t="s">
        <v>321</v>
      </c>
      <c r="N44" s="590" t="s">
        <v>321</v>
      </c>
      <c r="O44" s="590" t="s">
        <v>321</v>
      </c>
      <c r="P44" s="590" t="s">
        <v>321</v>
      </c>
      <c r="Q44" s="778" t="s">
        <v>321</v>
      </c>
      <c r="R44" s="540"/>
    </row>
    <row r="45" spans="1:18" s="195" customFormat="1" ht="14.1" customHeight="1" x14ac:dyDescent="0.25">
      <c r="A45" s="193" t="s">
        <v>42</v>
      </c>
      <c r="B45" s="28" t="s">
        <v>778</v>
      </c>
      <c r="C45" s="187" t="s">
        <v>778</v>
      </c>
      <c r="D45" s="575">
        <v>167</v>
      </c>
      <c r="E45" s="575">
        <v>360</v>
      </c>
      <c r="F45" s="576">
        <v>444.01600000000002</v>
      </c>
      <c r="G45" s="576">
        <v>0.81100000000000005</v>
      </c>
      <c r="H45" s="576">
        <v>0.73</v>
      </c>
      <c r="I45" s="577">
        <v>0.89800000000000002</v>
      </c>
      <c r="J45" s="579">
        <v>92</v>
      </c>
      <c r="K45" s="925">
        <v>1.0869565217391304E-2</v>
      </c>
      <c r="L45" s="925">
        <v>3.2608695652173912E-2</v>
      </c>
      <c r="M45" s="580">
        <v>0</v>
      </c>
      <c r="N45" s="581">
        <v>0.438</v>
      </c>
      <c r="O45" s="581">
        <v>0.73699999999999999</v>
      </c>
      <c r="P45" s="581">
        <v>1.0289999999999999</v>
      </c>
      <c r="Q45" s="582">
        <v>1.3786</v>
      </c>
      <c r="R45" s="540" t="str">
        <f t="shared" si="0"/>
        <v xml:space="preserve"> </v>
      </c>
    </row>
    <row r="46" spans="1:18" s="195" customFormat="1" ht="14.1" customHeight="1" x14ac:dyDescent="0.25">
      <c r="A46" s="209" t="s">
        <v>43</v>
      </c>
      <c r="B46" s="28" t="s">
        <v>779</v>
      </c>
      <c r="C46" s="187" t="s">
        <v>781</v>
      </c>
      <c r="D46" s="575">
        <v>2</v>
      </c>
      <c r="E46" s="590" t="s">
        <v>321</v>
      </c>
      <c r="F46" s="590" t="s">
        <v>321</v>
      </c>
      <c r="G46" s="590" t="s">
        <v>321</v>
      </c>
      <c r="H46" s="590" t="s">
        <v>321</v>
      </c>
      <c r="I46" s="778" t="s">
        <v>321</v>
      </c>
      <c r="J46" s="777" t="s">
        <v>321</v>
      </c>
      <c r="K46" s="925" t="s">
        <v>321</v>
      </c>
      <c r="L46" s="925" t="s">
        <v>321</v>
      </c>
      <c r="M46" s="779" t="s">
        <v>321</v>
      </c>
      <c r="N46" s="590" t="s">
        <v>321</v>
      </c>
      <c r="O46" s="590" t="s">
        <v>321</v>
      </c>
      <c r="P46" s="590" t="s">
        <v>321</v>
      </c>
      <c r="Q46" s="778" t="s">
        <v>321</v>
      </c>
      <c r="R46" s="540"/>
    </row>
    <row r="47" spans="1:18" s="195" customFormat="1" ht="14.1" customHeight="1" x14ac:dyDescent="0.25">
      <c r="A47" s="193" t="s">
        <v>44</v>
      </c>
      <c r="B47" s="28" t="s">
        <v>779</v>
      </c>
      <c r="C47" s="187" t="s">
        <v>779</v>
      </c>
      <c r="D47" s="575">
        <v>11</v>
      </c>
      <c r="E47" s="575">
        <v>19</v>
      </c>
      <c r="F47" s="576">
        <v>26.745000000000001</v>
      </c>
      <c r="G47" s="576">
        <v>0.71</v>
      </c>
      <c r="H47" s="576">
        <v>0.44</v>
      </c>
      <c r="I47" s="577">
        <v>1.089</v>
      </c>
      <c r="J47" s="579">
        <v>5</v>
      </c>
      <c r="K47" s="925" t="s">
        <v>321</v>
      </c>
      <c r="L47" s="925" t="s">
        <v>321</v>
      </c>
      <c r="M47" s="779" t="s">
        <v>321</v>
      </c>
      <c r="N47" s="590" t="s">
        <v>321</v>
      </c>
      <c r="O47" s="590" t="s">
        <v>321</v>
      </c>
      <c r="P47" s="590" t="s">
        <v>321</v>
      </c>
      <c r="Q47" s="778" t="s">
        <v>321</v>
      </c>
      <c r="R47" s="540"/>
    </row>
    <row r="48" spans="1:18" s="195" customFormat="1" ht="14.1" customHeight="1" x14ac:dyDescent="0.25">
      <c r="A48" s="193" t="s">
        <v>45</v>
      </c>
      <c r="B48" s="28" t="s">
        <v>778</v>
      </c>
      <c r="C48" s="187" t="s">
        <v>778</v>
      </c>
      <c r="D48" s="575">
        <v>63</v>
      </c>
      <c r="E48" s="575">
        <v>167</v>
      </c>
      <c r="F48" s="576">
        <v>164.697</v>
      </c>
      <c r="G48" s="576">
        <v>1.014</v>
      </c>
      <c r="H48" s="576">
        <v>0.86899999999999999</v>
      </c>
      <c r="I48" s="577">
        <v>1.177</v>
      </c>
      <c r="J48" s="579">
        <v>26</v>
      </c>
      <c r="K48" s="925">
        <v>0.11538461538461538</v>
      </c>
      <c r="L48" s="925">
        <v>0</v>
      </c>
      <c r="M48" s="580">
        <v>0</v>
      </c>
      <c r="N48" s="581">
        <v>0.45550000000000002</v>
      </c>
      <c r="O48" s="581">
        <v>0.79600000000000004</v>
      </c>
      <c r="P48" s="581">
        <v>1.1315</v>
      </c>
      <c r="Q48" s="582">
        <v>1.5664</v>
      </c>
      <c r="R48" s="540" t="str">
        <f t="shared" si="0"/>
        <v xml:space="preserve"> </v>
      </c>
    </row>
    <row r="49" spans="1:18" s="195" customFormat="1" ht="14.1" customHeight="1" x14ac:dyDescent="0.25">
      <c r="A49" s="193" t="s">
        <v>46</v>
      </c>
      <c r="B49" s="28" t="s">
        <v>779</v>
      </c>
      <c r="C49" s="187" t="s">
        <v>778</v>
      </c>
      <c r="D49" s="575">
        <v>19</v>
      </c>
      <c r="E49" s="575">
        <v>16</v>
      </c>
      <c r="F49" s="576">
        <v>23.443000000000001</v>
      </c>
      <c r="G49" s="576">
        <v>0.68300000000000005</v>
      </c>
      <c r="H49" s="576">
        <v>0.40400000000000003</v>
      </c>
      <c r="I49" s="577">
        <v>1.085</v>
      </c>
      <c r="J49" s="579">
        <v>3</v>
      </c>
      <c r="K49" s="925" t="s">
        <v>321</v>
      </c>
      <c r="L49" s="925" t="s">
        <v>321</v>
      </c>
      <c r="M49" s="779" t="s">
        <v>321</v>
      </c>
      <c r="N49" s="590" t="s">
        <v>321</v>
      </c>
      <c r="O49" s="590" t="s">
        <v>321</v>
      </c>
      <c r="P49" s="590" t="s">
        <v>321</v>
      </c>
      <c r="Q49" s="778" t="s">
        <v>321</v>
      </c>
      <c r="R49" s="540"/>
    </row>
    <row r="50" spans="1:18" s="195" customFormat="1" ht="14.1" customHeight="1" x14ac:dyDescent="0.25">
      <c r="A50" s="193" t="s">
        <v>47</v>
      </c>
      <c r="B50" s="28" t="s">
        <v>778</v>
      </c>
      <c r="C50" s="187" t="s">
        <v>778</v>
      </c>
      <c r="D50" s="575">
        <v>109</v>
      </c>
      <c r="E50" s="575">
        <v>346</v>
      </c>
      <c r="F50" s="576">
        <v>260.64600000000002</v>
      </c>
      <c r="G50" s="576">
        <v>1.327</v>
      </c>
      <c r="H50" s="576">
        <v>1.1930000000000001</v>
      </c>
      <c r="I50" s="577">
        <v>1.4730000000000001</v>
      </c>
      <c r="J50" s="579">
        <v>44</v>
      </c>
      <c r="K50" s="925">
        <v>0.15909090909090909</v>
      </c>
      <c r="L50" s="925">
        <v>4.5454545454545456E-2</v>
      </c>
      <c r="M50" s="580">
        <v>0.26300000000000001</v>
      </c>
      <c r="N50" s="581">
        <v>0.76500000000000001</v>
      </c>
      <c r="O50" s="581">
        <v>1.071</v>
      </c>
      <c r="P50" s="581">
        <v>1.6930000000000001</v>
      </c>
      <c r="Q50" s="582">
        <v>2.7684000000000002</v>
      </c>
      <c r="R50" s="540" t="str">
        <f t="shared" si="0"/>
        <v xml:space="preserve"> </v>
      </c>
    </row>
    <row r="51" spans="1:18" s="195" customFormat="1" ht="14.1" customHeight="1" x14ac:dyDescent="0.25">
      <c r="A51" s="193" t="s">
        <v>48</v>
      </c>
      <c r="B51" s="28" t="s">
        <v>779</v>
      </c>
      <c r="C51" s="187" t="s">
        <v>781</v>
      </c>
      <c r="D51" s="575">
        <v>353</v>
      </c>
      <c r="E51" s="575">
        <v>632</v>
      </c>
      <c r="F51" s="576">
        <v>754.05899999999997</v>
      </c>
      <c r="G51" s="576">
        <v>0.83799999999999997</v>
      </c>
      <c r="H51" s="576">
        <v>0.77500000000000002</v>
      </c>
      <c r="I51" s="577">
        <v>0.90500000000000003</v>
      </c>
      <c r="J51" s="579">
        <v>148</v>
      </c>
      <c r="K51" s="925">
        <v>3.3783783783783786E-2</v>
      </c>
      <c r="L51" s="925">
        <v>5.405405405405405E-2</v>
      </c>
      <c r="M51" s="580">
        <v>0</v>
      </c>
      <c r="N51" s="581">
        <v>0.36199999999999999</v>
      </c>
      <c r="O51" s="581">
        <v>0.749</v>
      </c>
      <c r="P51" s="581">
        <v>1.3220000000000001</v>
      </c>
      <c r="Q51" s="582">
        <v>1.8819999999999999</v>
      </c>
      <c r="R51" s="540" t="str">
        <f t="shared" si="0"/>
        <v xml:space="preserve"> </v>
      </c>
    </row>
    <row r="52" spans="1:18" s="195" customFormat="1" ht="14.1" customHeight="1" x14ac:dyDescent="0.25">
      <c r="A52" s="193" t="s">
        <v>49</v>
      </c>
      <c r="B52" s="28" t="s">
        <v>778</v>
      </c>
      <c r="C52" s="187" t="s">
        <v>781</v>
      </c>
      <c r="D52" s="575">
        <v>35</v>
      </c>
      <c r="E52" s="575">
        <v>34</v>
      </c>
      <c r="F52" s="576">
        <v>50.107999999999997</v>
      </c>
      <c r="G52" s="576">
        <v>0.67900000000000005</v>
      </c>
      <c r="H52" s="576">
        <v>0.47699999999999998</v>
      </c>
      <c r="I52" s="577">
        <v>0.93700000000000006</v>
      </c>
      <c r="J52" s="579">
        <v>10</v>
      </c>
      <c r="K52" s="925">
        <v>0</v>
      </c>
      <c r="L52" s="925">
        <v>0</v>
      </c>
      <c r="M52" s="779" t="s">
        <v>321</v>
      </c>
      <c r="N52" s="590" t="s">
        <v>321</v>
      </c>
      <c r="O52" s="590" t="s">
        <v>321</v>
      </c>
      <c r="P52" s="590" t="s">
        <v>321</v>
      </c>
      <c r="Q52" s="778" t="s">
        <v>321</v>
      </c>
      <c r="R52" s="540"/>
    </row>
    <row r="53" spans="1:18" s="195" customFormat="1" ht="14.1" customHeight="1" x14ac:dyDescent="0.25">
      <c r="A53" s="216" t="s">
        <v>50</v>
      </c>
      <c r="B53" s="28" t="s">
        <v>778</v>
      </c>
      <c r="C53" s="187" t="s">
        <v>778</v>
      </c>
      <c r="D53" s="575">
        <v>80</v>
      </c>
      <c r="E53" s="575">
        <v>177</v>
      </c>
      <c r="F53" s="576">
        <v>208.26</v>
      </c>
      <c r="G53" s="576">
        <v>0.85</v>
      </c>
      <c r="H53" s="576">
        <v>0.73099999999999998</v>
      </c>
      <c r="I53" s="577">
        <v>0.98199999999999998</v>
      </c>
      <c r="J53" s="579">
        <v>44</v>
      </c>
      <c r="K53" s="925">
        <v>2.2727272727272728E-2</v>
      </c>
      <c r="L53" s="925">
        <v>2.2727272727272728E-2</v>
      </c>
      <c r="M53" s="580">
        <v>0</v>
      </c>
      <c r="N53" s="581">
        <v>0</v>
      </c>
      <c r="O53" s="581">
        <v>0.68500000000000005</v>
      </c>
      <c r="P53" s="581">
        <v>1.0669999999999999</v>
      </c>
      <c r="Q53" s="582">
        <v>1.4670000000000001</v>
      </c>
      <c r="R53" s="540" t="str">
        <f>IF(J53&lt;20,1," ")</f>
        <v xml:space="preserve"> </v>
      </c>
    </row>
    <row r="54" spans="1:18" s="195" customFormat="1" ht="14.1" customHeight="1" x14ac:dyDescent="0.25">
      <c r="A54" s="193" t="s">
        <v>319</v>
      </c>
      <c r="B54" s="28"/>
      <c r="C54" s="187"/>
      <c r="D54" s="575">
        <v>2</v>
      </c>
      <c r="E54" s="590" t="s">
        <v>321</v>
      </c>
      <c r="F54" s="590" t="s">
        <v>321</v>
      </c>
      <c r="G54" s="590" t="s">
        <v>321</v>
      </c>
      <c r="H54" s="590" t="s">
        <v>321</v>
      </c>
      <c r="I54" s="778" t="s">
        <v>321</v>
      </c>
      <c r="J54" s="777" t="s">
        <v>321</v>
      </c>
      <c r="K54" s="925" t="s">
        <v>321</v>
      </c>
      <c r="L54" s="925" t="s">
        <v>321</v>
      </c>
      <c r="M54" s="779" t="s">
        <v>321</v>
      </c>
      <c r="N54" s="590" t="s">
        <v>321</v>
      </c>
      <c r="O54" s="590" t="s">
        <v>321</v>
      </c>
      <c r="P54" s="590" t="s">
        <v>321</v>
      </c>
      <c r="Q54" s="778" t="s">
        <v>321</v>
      </c>
      <c r="R54" s="540"/>
    </row>
    <row r="55" spans="1:18" s="195" customFormat="1" ht="14.1" customHeight="1" x14ac:dyDescent="0.25">
      <c r="A55" s="193" t="s">
        <v>51</v>
      </c>
      <c r="B55" s="28" t="s">
        <v>779</v>
      </c>
      <c r="C55" s="187" t="s">
        <v>778</v>
      </c>
      <c r="D55" s="575">
        <v>6</v>
      </c>
      <c r="E55" s="575">
        <v>9</v>
      </c>
      <c r="F55" s="576">
        <v>12.000999999999999</v>
      </c>
      <c r="G55" s="576">
        <v>0.75</v>
      </c>
      <c r="H55" s="576">
        <v>0.36599999999999999</v>
      </c>
      <c r="I55" s="577">
        <v>1.3759999999999999</v>
      </c>
      <c r="J55" s="579">
        <v>2</v>
      </c>
      <c r="K55" s="925" t="s">
        <v>321</v>
      </c>
      <c r="L55" s="925" t="s">
        <v>321</v>
      </c>
      <c r="M55" s="779" t="s">
        <v>321</v>
      </c>
      <c r="N55" s="590" t="s">
        <v>321</v>
      </c>
      <c r="O55" s="590" t="s">
        <v>321</v>
      </c>
      <c r="P55" s="590" t="s">
        <v>321</v>
      </c>
      <c r="Q55" s="778" t="s">
        <v>321</v>
      </c>
      <c r="R55" s="540"/>
    </row>
    <row r="56" spans="1:18" s="195" customFormat="1" ht="14.1" customHeight="1" x14ac:dyDescent="0.25">
      <c r="A56" s="193" t="s">
        <v>52</v>
      </c>
      <c r="B56" s="28" t="s">
        <v>779</v>
      </c>
      <c r="C56" s="187" t="s">
        <v>781</v>
      </c>
      <c r="D56" s="575">
        <v>57</v>
      </c>
      <c r="E56" s="575">
        <v>101</v>
      </c>
      <c r="F56" s="576">
        <v>146.30099999999999</v>
      </c>
      <c r="G56" s="576">
        <v>0.69</v>
      </c>
      <c r="H56" s="576">
        <v>0.56499999999999995</v>
      </c>
      <c r="I56" s="577">
        <v>0.83499999999999996</v>
      </c>
      <c r="J56" s="579">
        <v>33</v>
      </c>
      <c r="K56" s="925">
        <v>0</v>
      </c>
      <c r="L56" s="925">
        <v>0.12121212121212122</v>
      </c>
      <c r="M56" s="580">
        <v>4.65E-2</v>
      </c>
      <c r="N56" s="581">
        <v>0.36049999999999999</v>
      </c>
      <c r="O56" s="581">
        <v>0.55800000000000005</v>
      </c>
      <c r="P56" s="581">
        <v>0.91574999999999995</v>
      </c>
      <c r="Q56" s="582">
        <v>1.4689000000000001</v>
      </c>
      <c r="R56" s="540" t="str">
        <f t="shared" si="0"/>
        <v xml:space="preserve"> </v>
      </c>
    </row>
    <row r="57" spans="1:18" s="195" customFormat="1" ht="14.1" customHeight="1" x14ac:dyDescent="0.25">
      <c r="A57" s="193" t="s">
        <v>53</v>
      </c>
      <c r="B57" s="28" t="s">
        <v>779</v>
      </c>
      <c r="C57" s="187" t="s">
        <v>778</v>
      </c>
      <c r="D57" s="575">
        <v>74</v>
      </c>
      <c r="E57" s="575">
        <v>55</v>
      </c>
      <c r="F57" s="576">
        <v>112.26600000000001</v>
      </c>
      <c r="G57" s="576">
        <v>0.49</v>
      </c>
      <c r="H57" s="576">
        <v>0.373</v>
      </c>
      <c r="I57" s="577">
        <v>0.63300000000000001</v>
      </c>
      <c r="J57" s="579">
        <v>27</v>
      </c>
      <c r="K57" s="925">
        <v>3.7037037037037035E-2</v>
      </c>
      <c r="L57" s="925">
        <v>0.1111111111111111</v>
      </c>
      <c r="M57" s="580">
        <v>0</v>
      </c>
      <c r="N57" s="581">
        <v>0</v>
      </c>
      <c r="O57" s="581">
        <v>0.28599999999999998</v>
      </c>
      <c r="P57" s="581">
        <v>0.65625</v>
      </c>
      <c r="Q57" s="582">
        <v>0.89959999999999996</v>
      </c>
      <c r="R57" s="540" t="str">
        <f t="shared" si="0"/>
        <v xml:space="preserve"> </v>
      </c>
    </row>
    <row r="58" spans="1:18" s="195" customFormat="1" ht="14.1" customHeight="1" x14ac:dyDescent="0.25">
      <c r="A58" s="193" t="s">
        <v>54</v>
      </c>
      <c r="B58" s="28" t="s">
        <v>778</v>
      </c>
      <c r="C58" s="187" t="s">
        <v>778</v>
      </c>
      <c r="D58" s="575">
        <v>30</v>
      </c>
      <c r="E58" s="575">
        <v>90</v>
      </c>
      <c r="F58" s="576">
        <v>79.001000000000005</v>
      </c>
      <c r="G58" s="576">
        <v>1.139</v>
      </c>
      <c r="H58" s="576">
        <v>0.92100000000000004</v>
      </c>
      <c r="I58" s="577">
        <v>1.3939999999999999</v>
      </c>
      <c r="J58" s="579">
        <v>16</v>
      </c>
      <c r="K58" s="925">
        <v>6.25E-2</v>
      </c>
      <c r="L58" s="925">
        <v>0</v>
      </c>
      <c r="M58" s="779" t="s">
        <v>321</v>
      </c>
      <c r="N58" s="590" t="s">
        <v>321</v>
      </c>
      <c r="O58" s="590" t="s">
        <v>321</v>
      </c>
      <c r="P58" s="590" t="s">
        <v>321</v>
      </c>
      <c r="Q58" s="778" t="s">
        <v>321</v>
      </c>
      <c r="R58" s="540"/>
    </row>
    <row r="59" spans="1:18" s="195" customFormat="1" ht="13.5" customHeight="1" x14ac:dyDescent="0.25">
      <c r="A59" s="193" t="s">
        <v>55</v>
      </c>
      <c r="B59" s="28" t="s">
        <v>779</v>
      </c>
      <c r="C59" s="187" t="s">
        <v>779</v>
      </c>
      <c r="D59" s="583">
        <v>10</v>
      </c>
      <c r="E59" s="583">
        <v>4</v>
      </c>
      <c r="F59" s="584">
        <v>4.4119999999999999</v>
      </c>
      <c r="G59" s="584">
        <v>0.90700000000000003</v>
      </c>
      <c r="H59" s="584">
        <v>0.28799999999999998</v>
      </c>
      <c r="I59" s="585">
        <v>2.1869999999999998</v>
      </c>
      <c r="J59" s="579">
        <v>2</v>
      </c>
      <c r="K59" s="925" t="s">
        <v>321</v>
      </c>
      <c r="L59" s="925" t="s">
        <v>321</v>
      </c>
      <c r="M59" s="779" t="s">
        <v>321</v>
      </c>
      <c r="N59" s="590" t="s">
        <v>321</v>
      </c>
      <c r="O59" s="590" t="s">
        <v>321</v>
      </c>
      <c r="P59" s="590" t="s">
        <v>321</v>
      </c>
      <c r="Q59" s="778" t="s">
        <v>321</v>
      </c>
      <c r="R59" s="540"/>
    </row>
    <row r="60" spans="1:18" s="543" customFormat="1" ht="14.1" customHeight="1" x14ac:dyDescent="0.25">
      <c r="A60" s="589" t="s">
        <v>56</v>
      </c>
      <c r="B60" s="586"/>
      <c r="C60" s="586"/>
      <c r="D60" s="587">
        <v>3602</v>
      </c>
      <c r="E60" s="587">
        <v>8546</v>
      </c>
      <c r="F60" s="588">
        <v>9142.2469999999994</v>
      </c>
      <c r="G60" s="586">
        <v>0.93500000000000005</v>
      </c>
      <c r="H60" s="586">
        <v>0.91500000000000004</v>
      </c>
      <c r="I60" s="589">
        <v>0.95499999999999996</v>
      </c>
      <c r="J60" s="587">
        <v>1859</v>
      </c>
      <c r="K60" s="926">
        <v>6.6702528240989781E-2</v>
      </c>
      <c r="L60" s="927">
        <v>3.6040882194728348E-2</v>
      </c>
      <c r="M60" s="785">
        <v>0</v>
      </c>
      <c r="N60" s="586">
        <v>0.41899999999999998</v>
      </c>
      <c r="O60" s="783">
        <v>0.79549999999999998</v>
      </c>
      <c r="P60" s="783">
        <v>1.32375</v>
      </c>
      <c r="Q60" s="784">
        <v>1.9559</v>
      </c>
      <c r="R60" s="542" t="str">
        <f t="shared" si="0"/>
        <v xml:space="preserve"> </v>
      </c>
    </row>
    <row r="61" spans="1:18" x14ac:dyDescent="0.25">
      <c r="B61" s="114"/>
      <c r="C61" s="114"/>
      <c r="D61" s="114"/>
      <c r="E61" s="154"/>
      <c r="F61" s="155"/>
      <c r="G61" s="155"/>
      <c r="H61" s="155"/>
      <c r="I61" s="155"/>
      <c r="J61" s="114"/>
      <c r="K61" s="114"/>
      <c r="L61" s="421"/>
      <c r="M61" s="155"/>
      <c r="N61" s="155"/>
      <c r="O61" s="155"/>
      <c r="P61" s="155"/>
      <c r="Q61" s="155"/>
    </row>
    <row r="62" spans="1:18" x14ac:dyDescent="0.25">
      <c r="B62" s="114"/>
      <c r="C62" s="114"/>
      <c r="D62" s="114"/>
      <c r="E62" s="154"/>
      <c r="F62" s="155"/>
      <c r="G62" s="155"/>
      <c r="H62" s="155"/>
      <c r="I62" s="155"/>
      <c r="J62" s="114"/>
      <c r="K62" s="114"/>
      <c r="L62" s="421"/>
      <c r="M62" s="114"/>
      <c r="N62" s="114"/>
      <c r="O62" s="114"/>
      <c r="P62" s="114"/>
      <c r="Q62" s="114"/>
    </row>
    <row r="63" spans="1:18" x14ac:dyDescent="0.25">
      <c r="A63" s="114" t="s">
        <v>307</v>
      </c>
      <c r="B63" s="114"/>
      <c r="C63" s="114"/>
      <c r="D63" s="114"/>
      <c r="E63" s="154"/>
      <c r="F63" s="155"/>
      <c r="G63" s="155"/>
      <c r="H63" s="155"/>
      <c r="I63" s="155"/>
      <c r="J63" s="114"/>
      <c r="K63" s="114"/>
      <c r="L63" s="421"/>
      <c r="M63" s="114"/>
      <c r="N63" s="114"/>
      <c r="O63" s="114"/>
      <c r="P63" s="114"/>
      <c r="Q63" s="114"/>
    </row>
    <row r="64" spans="1:18" x14ac:dyDescent="0.25">
      <c r="A64" s="63" t="s">
        <v>305</v>
      </c>
    </row>
    <row r="65" spans="1:18" x14ac:dyDescent="0.25">
      <c r="A65" s="163" t="s">
        <v>681</v>
      </c>
    </row>
    <row r="66" spans="1:18" x14ac:dyDescent="0.25">
      <c r="A66" s="163" t="s">
        <v>878</v>
      </c>
    </row>
    <row r="67" spans="1:18" x14ac:dyDescent="0.25">
      <c r="A67" s="98" t="s">
        <v>583</v>
      </c>
    </row>
    <row r="68" spans="1:18" x14ac:dyDescent="0.25">
      <c r="A68" s="98" t="s">
        <v>832</v>
      </c>
    </row>
    <row r="69" spans="1:18" x14ac:dyDescent="0.25">
      <c r="A69" s="98" t="s">
        <v>833</v>
      </c>
    </row>
    <row r="70" spans="1:18" x14ac:dyDescent="0.25">
      <c r="A70" s="98" t="s">
        <v>344</v>
      </c>
    </row>
    <row r="71" spans="1:18" x14ac:dyDescent="0.25">
      <c r="A71" s="98" t="s">
        <v>244</v>
      </c>
    </row>
    <row r="72" spans="1:18" x14ac:dyDescent="0.25">
      <c r="A72" s="98" t="s">
        <v>456</v>
      </c>
    </row>
    <row r="73" spans="1:18" x14ac:dyDescent="0.25">
      <c r="A73" s="98" t="s">
        <v>682</v>
      </c>
    </row>
    <row r="74" spans="1:18" x14ac:dyDescent="0.25">
      <c r="A74" s="163" t="s">
        <v>826</v>
      </c>
    </row>
    <row r="75" spans="1:18" x14ac:dyDescent="0.25">
      <c r="A75" s="163" t="s">
        <v>683</v>
      </c>
    </row>
    <row r="76" spans="1:18" x14ac:dyDescent="0.25">
      <c r="A76" s="339" t="s">
        <v>684</v>
      </c>
    </row>
    <row r="77" spans="1:18" x14ac:dyDescent="0.25">
      <c r="A77" s="163" t="s">
        <v>348</v>
      </c>
    </row>
    <row r="78" spans="1:18" s="219" customFormat="1" x14ac:dyDescent="0.25">
      <c r="A78" s="147"/>
      <c r="F78" s="220"/>
      <c r="G78" s="220"/>
      <c r="H78" s="220"/>
      <c r="I78" s="220"/>
      <c r="L78" s="422"/>
      <c r="R78" s="541"/>
    </row>
    <row r="80" spans="1:18" x14ac:dyDescent="0.25">
      <c r="A80" s="113"/>
    </row>
    <row r="81" spans="1:1" x14ac:dyDescent="0.25">
      <c r="A81" s="113"/>
    </row>
    <row r="82" spans="1:1" x14ac:dyDescent="0.25">
      <c r="A82" s="113"/>
    </row>
    <row r="83" spans="1:1" x14ac:dyDescent="0.25">
      <c r="A83" s="113"/>
    </row>
    <row r="84" spans="1:1" x14ac:dyDescent="0.25">
      <c r="A84" s="113"/>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28">
      <selection activeCell="D8" sqref="D8"/>
      <pageMargins left="0.7" right="0.7" top="0.75" bottom="0.75" header="0.3" footer="0.3"/>
      <pageSetup scale="65" fitToHeight="0" orientation="landscape" r:id="rId2"/>
    </customSheetView>
  </customSheetViews>
  <mergeCells count="7">
    <mergeCell ref="A1:Q1"/>
    <mergeCell ref="A2:Q2"/>
    <mergeCell ref="A3:Q3"/>
    <mergeCell ref="E4:F4"/>
    <mergeCell ref="H4:I4"/>
    <mergeCell ref="J4:K4"/>
    <mergeCell ref="M4:Q4"/>
  </mergeCells>
  <pageMargins left="0.7" right="0.7" top="0.75" bottom="0.75" header="0.3" footer="0.3"/>
  <pageSetup scale="65" fitToHeight="0" orientation="landscape" r:id="rId3"/>
  <drawing r:id="rId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
  <sheetViews>
    <sheetView workbookViewId="0">
      <pane ySplit="5" topLeftCell="A6" activePane="bottomLeft" state="frozen"/>
      <selection pane="bottomLeft" activeCell="C7" sqref="C7"/>
    </sheetView>
  </sheetViews>
  <sheetFormatPr defaultColWidth="9.109375" defaultRowHeight="13.2" x14ac:dyDescent="0.25"/>
  <cols>
    <col min="1" max="1" width="16.88671875" style="114" customWidth="1"/>
    <col min="2" max="5" width="12.6640625" style="113" customWidth="1"/>
    <col min="6" max="6" width="12.6640625" style="162" customWidth="1"/>
    <col min="7" max="9" width="9.109375" style="162" customWidth="1"/>
    <col min="10" max="12" width="12.6640625" style="113" customWidth="1"/>
    <col min="13" max="17" width="9.109375" style="113" customWidth="1"/>
    <col min="18" max="16384" width="9.109375" style="113"/>
  </cols>
  <sheetData>
    <row r="1" spans="1:18" s="114" customFormat="1" ht="14.4" customHeight="1" x14ac:dyDescent="0.25">
      <c r="A1" s="1052" t="s">
        <v>315</v>
      </c>
      <c r="B1" s="1053"/>
      <c r="C1" s="1053"/>
      <c r="D1" s="1053"/>
      <c r="E1" s="1053"/>
      <c r="F1" s="1053"/>
      <c r="G1" s="1053"/>
      <c r="H1" s="1053"/>
      <c r="I1" s="1053"/>
      <c r="J1" s="1053"/>
      <c r="K1" s="1053"/>
      <c r="L1" s="1053"/>
      <c r="M1" s="1053"/>
      <c r="N1" s="1053"/>
      <c r="O1" s="1053"/>
      <c r="P1" s="1053"/>
      <c r="Q1" s="1054"/>
    </row>
    <row r="2" spans="1:18" s="114" customFormat="1" x14ac:dyDescent="0.25">
      <c r="A2" s="992" t="s">
        <v>581</v>
      </c>
      <c r="B2" s="988"/>
      <c r="C2" s="988"/>
      <c r="D2" s="988"/>
      <c r="E2" s="988"/>
      <c r="F2" s="988"/>
      <c r="G2" s="988"/>
      <c r="H2" s="988"/>
      <c r="I2" s="988"/>
      <c r="J2" s="988"/>
      <c r="K2" s="988"/>
      <c r="L2" s="988"/>
      <c r="M2" s="988"/>
      <c r="N2" s="988"/>
      <c r="O2" s="988"/>
      <c r="P2" s="988"/>
      <c r="Q2" s="1055"/>
    </row>
    <row r="3" spans="1:18" s="114" customFormat="1" ht="14.4" customHeight="1" thickBot="1" x14ac:dyDescent="0.3">
      <c r="A3" s="993" t="s">
        <v>501</v>
      </c>
      <c r="B3" s="994"/>
      <c r="C3" s="994"/>
      <c r="D3" s="994"/>
      <c r="E3" s="994"/>
      <c r="F3" s="994"/>
      <c r="G3" s="994"/>
      <c r="H3" s="994"/>
      <c r="I3" s="994"/>
      <c r="J3" s="994"/>
      <c r="K3" s="994"/>
      <c r="L3" s="994"/>
      <c r="M3" s="994"/>
      <c r="N3" s="994"/>
      <c r="O3" s="994"/>
      <c r="P3" s="994"/>
      <c r="Q3" s="1056"/>
    </row>
    <row r="4" spans="1:18" s="118" customFormat="1" ht="15.75" customHeight="1" thickTop="1" x14ac:dyDescent="0.25">
      <c r="A4" s="16"/>
      <c r="B4" s="182"/>
      <c r="C4" s="11"/>
      <c r="D4" s="129"/>
      <c r="E4" s="1046" t="s">
        <v>455</v>
      </c>
      <c r="F4" s="1046"/>
      <c r="G4" s="153"/>
      <c r="H4" s="1047" t="s">
        <v>58</v>
      </c>
      <c r="I4" s="1048"/>
      <c r="J4" s="1050" t="s">
        <v>71</v>
      </c>
      <c r="K4" s="1050"/>
      <c r="L4" s="1051"/>
      <c r="M4" s="1074" t="s">
        <v>239</v>
      </c>
      <c r="N4" s="1044"/>
      <c r="O4" s="1044"/>
      <c r="P4" s="1044"/>
      <c r="Q4" s="1045"/>
      <c r="R4" s="11"/>
    </row>
    <row r="5" spans="1:18" s="118" customFormat="1" ht="57" customHeight="1" x14ac:dyDescent="0.25">
      <c r="A5" s="115" t="s">
        <v>1</v>
      </c>
      <c r="B5" s="13" t="s">
        <v>69</v>
      </c>
      <c r="C5" s="26" t="s">
        <v>76</v>
      </c>
      <c r="D5" s="64" t="s">
        <v>277</v>
      </c>
      <c r="E5" s="10" t="s">
        <v>59</v>
      </c>
      <c r="F5" s="21" t="s">
        <v>60</v>
      </c>
      <c r="G5" s="21" t="s">
        <v>61</v>
      </c>
      <c r="H5" s="21" t="s">
        <v>66</v>
      </c>
      <c r="I5" s="22" t="s">
        <v>67</v>
      </c>
      <c r="J5" s="26" t="s">
        <v>228</v>
      </c>
      <c r="K5" s="26" t="s">
        <v>237</v>
      </c>
      <c r="L5" s="27" t="s">
        <v>238</v>
      </c>
      <c r="M5" s="750">
        <v>0.1</v>
      </c>
      <c r="N5" s="23">
        <v>0.25</v>
      </c>
      <c r="O5" s="20" t="s">
        <v>68</v>
      </c>
      <c r="P5" s="23">
        <v>0.75</v>
      </c>
      <c r="Q5" s="24">
        <v>0.9</v>
      </c>
    </row>
    <row r="6" spans="1:18" s="195" customFormat="1" ht="14.1" customHeight="1" x14ac:dyDescent="0.25">
      <c r="A6" s="214" t="s">
        <v>5</v>
      </c>
      <c r="B6" s="28" t="s">
        <v>778</v>
      </c>
      <c r="C6" s="187" t="s">
        <v>778</v>
      </c>
      <c r="D6" s="215">
        <v>8</v>
      </c>
      <c r="E6" s="172">
        <v>124</v>
      </c>
      <c r="F6" s="173">
        <v>134.6</v>
      </c>
      <c r="G6" s="173">
        <v>0.92100000000000004</v>
      </c>
      <c r="H6" s="302">
        <v>0.76900000000000002</v>
      </c>
      <c r="I6" s="299">
        <v>1.095</v>
      </c>
      <c r="J6" s="202">
        <v>7</v>
      </c>
      <c r="K6" s="59" t="s">
        <v>321</v>
      </c>
      <c r="L6" s="196" t="s">
        <v>321</v>
      </c>
      <c r="M6" s="788" t="s">
        <v>321</v>
      </c>
      <c r="N6" s="789" t="s">
        <v>321</v>
      </c>
      <c r="O6" s="789" t="s">
        <v>321</v>
      </c>
      <c r="P6" s="789" t="s">
        <v>321</v>
      </c>
      <c r="Q6" s="170" t="s">
        <v>321</v>
      </c>
      <c r="R6" s="194"/>
    </row>
    <row r="7" spans="1:18" s="195" customFormat="1" ht="15.6" x14ac:dyDescent="0.25">
      <c r="A7" s="176" t="s">
        <v>6</v>
      </c>
      <c r="B7" s="28" t="s">
        <v>779</v>
      </c>
      <c r="C7" s="187" t="s">
        <v>781</v>
      </c>
      <c r="D7" s="171">
        <v>84</v>
      </c>
      <c r="E7" s="172">
        <v>1227</v>
      </c>
      <c r="F7" s="173">
        <v>1970.0360000000001</v>
      </c>
      <c r="G7" s="173">
        <v>0.623</v>
      </c>
      <c r="H7" s="302">
        <v>0.58899999999999997</v>
      </c>
      <c r="I7" s="300">
        <v>0.65800000000000003</v>
      </c>
      <c r="J7" s="202">
        <v>68</v>
      </c>
      <c r="K7" s="59">
        <v>2.9000000000000001E-2</v>
      </c>
      <c r="L7" s="196">
        <v>0.33800000000000002</v>
      </c>
      <c r="M7" s="788">
        <v>0</v>
      </c>
      <c r="N7" s="789">
        <v>0.42099999999999999</v>
      </c>
      <c r="O7" s="789">
        <v>0.63700000000000001</v>
      </c>
      <c r="P7" s="789">
        <v>0.89700000000000002</v>
      </c>
      <c r="Q7" s="170">
        <v>1.2909999999999999</v>
      </c>
      <c r="R7" s="194"/>
    </row>
    <row r="8" spans="1:18" s="195" customFormat="1" ht="15.6" x14ac:dyDescent="0.25">
      <c r="A8" s="176" t="s">
        <v>7</v>
      </c>
      <c r="B8" s="28" t="s">
        <v>778</v>
      </c>
      <c r="C8" s="187" t="s">
        <v>781</v>
      </c>
      <c r="D8" s="171">
        <v>47</v>
      </c>
      <c r="E8" s="172">
        <v>688</v>
      </c>
      <c r="F8" s="173">
        <v>868.61599999999999</v>
      </c>
      <c r="G8" s="173">
        <v>0.79200000000000004</v>
      </c>
      <c r="H8" s="302">
        <v>0.73499999999999999</v>
      </c>
      <c r="I8" s="300">
        <v>0.85299999999999998</v>
      </c>
      <c r="J8" s="202">
        <v>41</v>
      </c>
      <c r="K8" s="59">
        <v>4.9000000000000002E-2</v>
      </c>
      <c r="L8" s="196">
        <v>0.17100000000000001</v>
      </c>
      <c r="M8" s="788">
        <v>0</v>
      </c>
      <c r="N8" s="789">
        <v>0.23400000000000001</v>
      </c>
      <c r="O8" s="789">
        <v>0.67200000000000004</v>
      </c>
      <c r="P8" s="789">
        <v>0.95799999999999996</v>
      </c>
      <c r="Q8" s="170">
        <v>1.198</v>
      </c>
      <c r="R8" s="194"/>
    </row>
    <row r="9" spans="1:18" s="195" customFormat="1" x14ac:dyDescent="0.25">
      <c r="A9" s="176" t="s">
        <v>8</v>
      </c>
      <c r="B9" s="28" t="s">
        <v>779</v>
      </c>
      <c r="C9" s="187" t="s">
        <v>779</v>
      </c>
      <c r="D9" s="171">
        <v>67</v>
      </c>
      <c r="E9" s="172">
        <v>2068</v>
      </c>
      <c r="F9" s="173">
        <v>2300.3629999999998</v>
      </c>
      <c r="G9" s="173">
        <v>0.89900000000000002</v>
      </c>
      <c r="H9" s="302">
        <v>0.86099999999999999</v>
      </c>
      <c r="I9" s="300">
        <v>0.93799999999999994</v>
      </c>
      <c r="J9" s="202">
        <v>57</v>
      </c>
      <c r="K9" s="59">
        <v>8.7999999999999995E-2</v>
      </c>
      <c r="L9" s="196">
        <v>0.17499999999999999</v>
      </c>
      <c r="M9" s="788">
        <v>0.52300000000000002</v>
      </c>
      <c r="N9" s="789">
        <v>0.69299999999999995</v>
      </c>
      <c r="O9" s="789">
        <v>0.94499999999999995</v>
      </c>
      <c r="P9" s="789">
        <v>1.218</v>
      </c>
      <c r="Q9" s="170">
        <v>1.407</v>
      </c>
      <c r="R9" s="194"/>
    </row>
    <row r="10" spans="1:18" s="195" customFormat="1" ht="15.6" x14ac:dyDescent="0.25">
      <c r="A10" s="188" t="s">
        <v>9</v>
      </c>
      <c r="B10" s="28" t="s">
        <v>778</v>
      </c>
      <c r="C10" s="187" t="s">
        <v>781</v>
      </c>
      <c r="D10" s="171">
        <v>338</v>
      </c>
      <c r="E10" s="172">
        <v>10303</v>
      </c>
      <c r="F10" s="173">
        <v>9618.1370000000006</v>
      </c>
      <c r="G10" s="173">
        <v>1.071</v>
      </c>
      <c r="H10" s="302">
        <v>1.0509999999999999</v>
      </c>
      <c r="I10" s="300">
        <v>1.0920000000000001</v>
      </c>
      <c r="J10" s="202">
        <v>315</v>
      </c>
      <c r="K10" s="59">
        <v>0.22900000000000001</v>
      </c>
      <c r="L10" s="196">
        <v>0.10199999999999999</v>
      </c>
      <c r="M10" s="788">
        <v>0.48899999999999999</v>
      </c>
      <c r="N10" s="789">
        <v>0.78600000000000003</v>
      </c>
      <c r="O10" s="789">
        <v>1.0900000000000001</v>
      </c>
      <c r="P10" s="789">
        <v>1.395</v>
      </c>
      <c r="Q10" s="170">
        <v>1.758</v>
      </c>
      <c r="R10" s="194"/>
    </row>
    <row r="11" spans="1:18" s="195" customFormat="1" x14ac:dyDescent="0.25">
      <c r="A11" s="188" t="s">
        <v>10</v>
      </c>
      <c r="B11" s="28" t="s">
        <v>778</v>
      </c>
      <c r="C11" s="187" t="s">
        <v>779</v>
      </c>
      <c r="D11" s="171">
        <v>52</v>
      </c>
      <c r="E11" s="172">
        <v>1318</v>
      </c>
      <c r="F11" s="173">
        <v>1257.7139999999999</v>
      </c>
      <c r="G11" s="173">
        <v>1.048</v>
      </c>
      <c r="H11" s="302">
        <v>0.99299999999999999</v>
      </c>
      <c r="I11" s="300">
        <v>1.1060000000000001</v>
      </c>
      <c r="J11" s="202">
        <v>46</v>
      </c>
      <c r="K11" s="59">
        <v>0.13</v>
      </c>
      <c r="L11" s="196">
        <v>2.1999999999999999E-2</v>
      </c>
      <c r="M11" s="788">
        <v>0.53700000000000003</v>
      </c>
      <c r="N11" s="789">
        <v>0.78300000000000003</v>
      </c>
      <c r="O11" s="789">
        <v>1.0840000000000001</v>
      </c>
      <c r="P11" s="789">
        <v>1.3340000000000001</v>
      </c>
      <c r="Q11" s="170">
        <v>1.756</v>
      </c>
      <c r="R11" s="194"/>
    </row>
    <row r="12" spans="1:18" s="195" customFormat="1" ht="15.6" x14ac:dyDescent="0.25">
      <c r="A12" s="176" t="s">
        <v>11</v>
      </c>
      <c r="B12" s="28" t="s">
        <v>778</v>
      </c>
      <c r="C12" s="187" t="s">
        <v>781</v>
      </c>
      <c r="D12" s="171">
        <v>32</v>
      </c>
      <c r="E12" s="172">
        <v>1091</v>
      </c>
      <c r="F12" s="173">
        <v>1082.191</v>
      </c>
      <c r="G12" s="173">
        <v>1.008</v>
      </c>
      <c r="H12" s="302">
        <v>0.95</v>
      </c>
      <c r="I12" s="300">
        <v>1.069</v>
      </c>
      <c r="J12" s="202">
        <v>31</v>
      </c>
      <c r="K12" s="59">
        <v>0.19400000000000001</v>
      </c>
      <c r="L12" s="196">
        <v>9.7000000000000003E-2</v>
      </c>
      <c r="M12" s="788">
        <v>0.58699999999999997</v>
      </c>
      <c r="N12" s="789">
        <v>0.84099999999999997</v>
      </c>
      <c r="O12" s="789">
        <v>1.1140000000000001</v>
      </c>
      <c r="P12" s="789">
        <v>1.5029999999999999</v>
      </c>
      <c r="Q12" s="170">
        <v>1.7350000000000001</v>
      </c>
      <c r="R12" s="194"/>
    </row>
    <row r="13" spans="1:18" s="195" customFormat="1" x14ac:dyDescent="0.25">
      <c r="A13" s="216" t="s">
        <v>145</v>
      </c>
      <c r="B13" s="28" t="s">
        <v>782</v>
      </c>
      <c r="C13" s="187" t="s">
        <v>779</v>
      </c>
      <c r="D13" s="131">
        <v>7</v>
      </c>
      <c r="E13" s="174">
        <v>465</v>
      </c>
      <c r="F13" s="175">
        <v>416.04700000000003</v>
      </c>
      <c r="G13" s="175">
        <v>1.1180000000000001</v>
      </c>
      <c r="H13" s="792">
        <v>1.0189999999999999</v>
      </c>
      <c r="I13" s="301">
        <v>1.2230000000000001</v>
      </c>
      <c r="J13" s="294">
        <v>7</v>
      </c>
      <c r="K13" s="59" t="s">
        <v>321</v>
      </c>
      <c r="L13" s="196" t="s">
        <v>321</v>
      </c>
      <c r="M13" s="788" t="s">
        <v>321</v>
      </c>
      <c r="N13" s="789" t="s">
        <v>321</v>
      </c>
      <c r="O13" s="789" t="s">
        <v>321</v>
      </c>
      <c r="P13" s="789" t="s">
        <v>321</v>
      </c>
      <c r="Q13" s="170" t="s">
        <v>321</v>
      </c>
      <c r="R13" s="194"/>
    </row>
    <row r="14" spans="1:18" s="195" customFormat="1" x14ac:dyDescent="0.25">
      <c r="A14" s="188" t="s">
        <v>12</v>
      </c>
      <c r="B14" s="28"/>
      <c r="C14" s="187"/>
      <c r="D14" s="131">
        <v>8</v>
      </c>
      <c r="E14" s="174">
        <v>369</v>
      </c>
      <c r="F14" s="175">
        <v>350.01799999999997</v>
      </c>
      <c r="G14" s="175">
        <v>1.054</v>
      </c>
      <c r="H14" s="792">
        <v>0.95099999999999996</v>
      </c>
      <c r="I14" s="301">
        <v>1.1659999999999999</v>
      </c>
      <c r="J14" s="294">
        <v>8</v>
      </c>
      <c r="K14" s="59" t="s">
        <v>321</v>
      </c>
      <c r="L14" s="196" t="s">
        <v>321</v>
      </c>
      <c r="M14" s="788" t="s">
        <v>321</v>
      </c>
      <c r="N14" s="789" t="s">
        <v>321</v>
      </c>
      <c r="O14" s="789" t="s">
        <v>321</v>
      </c>
      <c r="P14" s="789" t="s">
        <v>321</v>
      </c>
      <c r="Q14" s="170" t="s">
        <v>321</v>
      </c>
      <c r="R14" s="194"/>
    </row>
    <row r="15" spans="1:18" s="195" customFormat="1" x14ac:dyDescent="0.25">
      <c r="A15" s="188" t="s">
        <v>13</v>
      </c>
      <c r="B15" s="28" t="s">
        <v>779</v>
      </c>
      <c r="C15" s="187" t="s">
        <v>779</v>
      </c>
      <c r="D15" s="171">
        <v>197</v>
      </c>
      <c r="E15" s="172">
        <v>6673</v>
      </c>
      <c r="F15" s="173">
        <v>8280.1039999999994</v>
      </c>
      <c r="G15" s="173">
        <v>0.80600000000000005</v>
      </c>
      <c r="H15" s="302">
        <v>0.78700000000000003</v>
      </c>
      <c r="I15" s="300">
        <v>0.82499999999999996</v>
      </c>
      <c r="J15" s="202">
        <v>190</v>
      </c>
      <c r="K15" s="59">
        <v>5.8000000000000003E-2</v>
      </c>
      <c r="L15" s="196">
        <v>0.253</v>
      </c>
      <c r="M15" s="788">
        <v>0.44900000000000001</v>
      </c>
      <c r="N15" s="789">
        <v>0.625</v>
      </c>
      <c r="O15" s="789">
        <v>0.84799999999999998</v>
      </c>
      <c r="P15" s="789">
        <v>1.081</v>
      </c>
      <c r="Q15" s="170">
        <v>1.3109999999999999</v>
      </c>
      <c r="R15" s="194"/>
    </row>
    <row r="16" spans="1:18" s="195" customFormat="1" ht="15.6" x14ac:dyDescent="0.25">
      <c r="A16" s="188" t="s">
        <v>14</v>
      </c>
      <c r="B16" s="28" t="s">
        <v>778</v>
      </c>
      <c r="C16" s="187" t="s">
        <v>781</v>
      </c>
      <c r="D16" s="171">
        <v>104</v>
      </c>
      <c r="E16" s="172">
        <v>2647</v>
      </c>
      <c r="F16" s="173">
        <v>3007.777</v>
      </c>
      <c r="G16" s="173">
        <v>0.88</v>
      </c>
      <c r="H16" s="302">
        <v>0.84699999999999998</v>
      </c>
      <c r="I16" s="300">
        <v>0.91400000000000003</v>
      </c>
      <c r="J16" s="202">
        <v>90</v>
      </c>
      <c r="K16" s="59">
        <v>0.1</v>
      </c>
      <c r="L16" s="196">
        <v>0.17799999999999999</v>
      </c>
      <c r="M16" s="788">
        <v>0.27900000000000003</v>
      </c>
      <c r="N16" s="789">
        <v>0.51200000000000001</v>
      </c>
      <c r="O16" s="789">
        <v>0.79</v>
      </c>
      <c r="P16" s="789">
        <v>1.0589999999999999</v>
      </c>
      <c r="Q16" s="170">
        <v>1.538</v>
      </c>
      <c r="R16" s="194"/>
    </row>
    <row r="17" spans="1:18" s="195" customFormat="1" x14ac:dyDescent="0.25">
      <c r="A17" s="188" t="s">
        <v>317</v>
      </c>
      <c r="B17" s="28" t="s">
        <v>779</v>
      </c>
      <c r="C17" s="187" t="s">
        <v>779</v>
      </c>
      <c r="D17" s="171">
        <v>0</v>
      </c>
      <c r="E17" s="172" t="s">
        <v>321</v>
      </c>
      <c r="F17" s="173" t="s">
        <v>321</v>
      </c>
      <c r="G17" s="173" t="s">
        <v>321</v>
      </c>
      <c r="H17" s="302" t="s">
        <v>321</v>
      </c>
      <c r="I17" s="300" t="s">
        <v>321</v>
      </c>
      <c r="J17" s="202" t="s">
        <v>321</v>
      </c>
      <c r="K17" s="59" t="s">
        <v>321</v>
      </c>
      <c r="L17" s="196" t="s">
        <v>321</v>
      </c>
      <c r="M17" s="788" t="s">
        <v>321</v>
      </c>
      <c r="N17" s="789" t="s">
        <v>321</v>
      </c>
      <c r="O17" s="789" t="s">
        <v>321</v>
      </c>
      <c r="P17" s="789" t="s">
        <v>321</v>
      </c>
      <c r="Q17" s="170" t="s">
        <v>321</v>
      </c>
      <c r="R17" s="194"/>
    </row>
    <row r="18" spans="1:18" s="195" customFormat="1" x14ac:dyDescent="0.25">
      <c r="A18" s="188" t="s">
        <v>15</v>
      </c>
      <c r="B18" s="28" t="s">
        <v>778</v>
      </c>
      <c r="C18" s="187" t="s">
        <v>778</v>
      </c>
      <c r="D18" s="171">
        <v>16</v>
      </c>
      <c r="E18" s="172">
        <v>257</v>
      </c>
      <c r="F18" s="173">
        <v>356.21899999999999</v>
      </c>
      <c r="G18" s="173">
        <v>0.72099999999999997</v>
      </c>
      <c r="H18" s="302">
        <v>0.63700000000000001</v>
      </c>
      <c r="I18" s="300">
        <v>0.81399999999999995</v>
      </c>
      <c r="J18" s="202">
        <v>15</v>
      </c>
      <c r="K18" s="59">
        <v>6.7000000000000004E-2</v>
      </c>
      <c r="L18" s="196">
        <v>0.26700000000000002</v>
      </c>
      <c r="M18" s="788"/>
      <c r="N18" s="789"/>
      <c r="O18" s="789"/>
      <c r="P18" s="789"/>
      <c r="Q18" s="170"/>
      <c r="R18" s="194"/>
    </row>
    <row r="19" spans="1:18" s="195" customFormat="1" x14ac:dyDescent="0.25">
      <c r="A19" s="188" t="s">
        <v>16</v>
      </c>
      <c r="B19" s="28" t="s">
        <v>779</v>
      </c>
      <c r="C19" s="187" t="s">
        <v>778</v>
      </c>
      <c r="D19" s="171">
        <v>39</v>
      </c>
      <c r="E19" s="172">
        <v>769</v>
      </c>
      <c r="F19" s="173">
        <v>928.74900000000002</v>
      </c>
      <c r="G19" s="173">
        <v>0.82799999999999996</v>
      </c>
      <c r="H19" s="302">
        <v>0.77100000000000002</v>
      </c>
      <c r="I19" s="300">
        <v>0.88800000000000001</v>
      </c>
      <c r="J19" s="202">
        <v>34</v>
      </c>
      <c r="K19" s="59">
        <v>2.9000000000000001E-2</v>
      </c>
      <c r="L19" s="196">
        <v>0.20599999999999999</v>
      </c>
      <c r="M19" s="788">
        <v>0.27900000000000003</v>
      </c>
      <c r="N19" s="789">
        <v>0.627</v>
      </c>
      <c r="O19" s="789">
        <v>0.90900000000000003</v>
      </c>
      <c r="P19" s="789">
        <v>1.222</v>
      </c>
      <c r="Q19" s="170">
        <v>1.726</v>
      </c>
      <c r="R19" s="194"/>
    </row>
    <row r="20" spans="1:18" s="195" customFormat="1" x14ac:dyDescent="0.25">
      <c r="A20" s="188" t="s">
        <v>17</v>
      </c>
      <c r="B20" s="28" t="s">
        <v>779</v>
      </c>
      <c r="C20" s="187" t="s">
        <v>779</v>
      </c>
      <c r="D20" s="171">
        <v>13</v>
      </c>
      <c r="E20" s="172">
        <v>227</v>
      </c>
      <c r="F20" s="173">
        <v>311.14800000000002</v>
      </c>
      <c r="G20" s="173">
        <v>0.73</v>
      </c>
      <c r="H20" s="302">
        <v>0.63900000000000001</v>
      </c>
      <c r="I20" s="300">
        <v>0.82899999999999996</v>
      </c>
      <c r="J20" s="202">
        <v>11</v>
      </c>
      <c r="K20" s="59">
        <v>0</v>
      </c>
      <c r="L20" s="196">
        <v>0.182</v>
      </c>
      <c r="M20" s="788"/>
      <c r="N20" s="789"/>
      <c r="O20" s="789"/>
      <c r="P20" s="789"/>
      <c r="Q20" s="170"/>
      <c r="R20" s="194"/>
    </row>
    <row r="21" spans="1:18" s="195" customFormat="1" x14ac:dyDescent="0.25">
      <c r="A21" s="188" t="s">
        <v>18</v>
      </c>
      <c r="B21" s="28" t="s">
        <v>778</v>
      </c>
      <c r="C21" s="187" t="s">
        <v>778</v>
      </c>
      <c r="D21" s="171">
        <v>134</v>
      </c>
      <c r="E21" s="172">
        <v>4338</v>
      </c>
      <c r="F21" s="173">
        <v>4318.6930000000002</v>
      </c>
      <c r="G21" s="173">
        <v>1.004</v>
      </c>
      <c r="H21" s="302">
        <v>0.97499999999999998</v>
      </c>
      <c r="I21" s="300">
        <v>1.0349999999999999</v>
      </c>
      <c r="J21" s="202">
        <v>125</v>
      </c>
      <c r="K21" s="59">
        <v>0.192</v>
      </c>
      <c r="L21" s="196">
        <v>0.128</v>
      </c>
      <c r="M21" s="788">
        <v>0.48299999999999998</v>
      </c>
      <c r="N21" s="789">
        <v>0.73</v>
      </c>
      <c r="O21" s="789">
        <v>1.069</v>
      </c>
      <c r="P21" s="789">
        <v>1.351</v>
      </c>
      <c r="Q21" s="170">
        <v>1.6679999999999999</v>
      </c>
      <c r="R21" s="194"/>
    </row>
    <row r="22" spans="1:18" s="195" customFormat="1" x14ac:dyDescent="0.25">
      <c r="A22" s="188" t="s">
        <v>19</v>
      </c>
      <c r="B22" s="28" t="s">
        <v>779</v>
      </c>
      <c r="C22" s="187" t="s">
        <v>779</v>
      </c>
      <c r="D22" s="171">
        <v>89</v>
      </c>
      <c r="E22" s="172">
        <v>2045</v>
      </c>
      <c r="F22" s="173">
        <v>2296.8789999999999</v>
      </c>
      <c r="G22" s="173">
        <v>0.89</v>
      </c>
      <c r="H22" s="302">
        <v>0.85199999999999998</v>
      </c>
      <c r="I22" s="300">
        <v>0.93</v>
      </c>
      <c r="J22" s="202">
        <v>78</v>
      </c>
      <c r="K22" s="59">
        <v>7.6999999999999999E-2</v>
      </c>
      <c r="L22" s="196">
        <v>0.128</v>
      </c>
      <c r="M22" s="788">
        <v>0.253</v>
      </c>
      <c r="N22" s="789">
        <v>0.50600000000000001</v>
      </c>
      <c r="O22" s="789">
        <v>0.83699999999999997</v>
      </c>
      <c r="P22" s="789">
        <v>1.1180000000000001</v>
      </c>
      <c r="Q22" s="170">
        <v>1.36</v>
      </c>
      <c r="R22" s="194"/>
    </row>
    <row r="23" spans="1:18" s="195" customFormat="1" x14ac:dyDescent="0.25">
      <c r="A23" s="188" t="s">
        <v>20</v>
      </c>
      <c r="B23" s="28" t="s">
        <v>779</v>
      </c>
      <c r="C23" s="187" t="s">
        <v>778</v>
      </c>
      <c r="D23" s="171">
        <v>57</v>
      </c>
      <c r="E23" s="172">
        <v>700</v>
      </c>
      <c r="F23" s="173">
        <v>751.14200000000005</v>
      </c>
      <c r="G23" s="173">
        <v>0.93200000000000005</v>
      </c>
      <c r="H23" s="302">
        <v>0.86499999999999999</v>
      </c>
      <c r="I23" s="300">
        <v>1.0029999999999999</v>
      </c>
      <c r="J23" s="202">
        <v>38</v>
      </c>
      <c r="K23" s="59">
        <v>0.105</v>
      </c>
      <c r="L23" s="196">
        <v>5.2999999999999999E-2</v>
      </c>
      <c r="M23" s="788">
        <v>0</v>
      </c>
      <c r="N23" s="789">
        <v>0.505</v>
      </c>
      <c r="O23" s="789">
        <v>0.88400000000000001</v>
      </c>
      <c r="P23" s="789">
        <v>1.1910000000000001</v>
      </c>
      <c r="Q23" s="170">
        <v>1.615</v>
      </c>
      <c r="R23" s="194"/>
    </row>
    <row r="24" spans="1:18" s="195" customFormat="1" x14ac:dyDescent="0.25">
      <c r="A24" s="188" t="s">
        <v>21</v>
      </c>
      <c r="B24" s="28" t="s">
        <v>778</v>
      </c>
      <c r="C24" s="187" t="s">
        <v>778</v>
      </c>
      <c r="D24" s="171">
        <v>70</v>
      </c>
      <c r="E24" s="172">
        <v>1562</v>
      </c>
      <c r="F24" s="173">
        <v>1823.375</v>
      </c>
      <c r="G24" s="173">
        <v>0.85699999999999998</v>
      </c>
      <c r="H24" s="302">
        <v>0.81499999999999995</v>
      </c>
      <c r="I24" s="300">
        <v>0.9</v>
      </c>
      <c r="J24" s="202">
        <v>63</v>
      </c>
      <c r="K24" s="59">
        <v>9.5000000000000001E-2</v>
      </c>
      <c r="L24" s="196">
        <v>0.159</v>
      </c>
      <c r="M24" s="788">
        <v>0</v>
      </c>
      <c r="N24" s="789">
        <v>0.45900000000000002</v>
      </c>
      <c r="O24" s="789">
        <v>0.80600000000000005</v>
      </c>
      <c r="P24" s="789">
        <v>1.1759999999999999</v>
      </c>
      <c r="Q24" s="170">
        <v>1.3109999999999999</v>
      </c>
      <c r="R24" s="194"/>
    </row>
    <row r="25" spans="1:18" s="195" customFormat="1" ht="15.6" x14ac:dyDescent="0.25">
      <c r="A25" s="188" t="s">
        <v>22</v>
      </c>
      <c r="B25" s="28" t="s">
        <v>779</v>
      </c>
      <c r="C25" s="187" t="s">
        <v>781</v>
      </c>
      <c r="D25" s="171">
        <v>91</v>
      </c>
      <c r="E25" s="172">
        <v>1239</v>
      </c>
      <c r="F25" s="173">
        <v>1371.4760000000001</v>
      </c>
      <c r="G25" s="173">
        <v>0.90300000000000002</v>
      </c>
      <c r="H25" s="302">
        <v>0.85399999999999998</v>
      </c>
      <c r="I25" s="300">
        <v>0.95499999999999996</v>
      </c>
      <c r="J25" s="202">
        <v>66</v>
      </c>
      <c r="K25" s="59">
        <v>0.13600000000000001</v>
      </c>
      <c r="L25" s="196">
        <v>0.152</v>
      </c>
      <c r="M25" s="788">
        <v>0.14000000000000001</v>
      </c>
      <c r="N25" s="789">
        <v>0.40600000000000003</v>
      </c>
      <c r="O25" s="789">
        <v>0.81899999999999995</v>
      </c>
      <c r="P25" s="789">
        <v>1.2130000000000001</v>
      </c>
      <c r="Q25" s="170">
        <v>1.94</v>
      </c>
      <c r="R25" s="194"/>
    </row>
    <row r="26" spans="1:18" s="195" customFormat="1" x14ac:dyDescent="0.25">
      <c r="A26" s="188" t="s">
        <v>23</v>
      </c>
      <c r="B26" s="28" t="s">
        <v>778</v>
      </c>
      <c r="C26" s="187" t="s">
        <v>779</v>
      </c>
      <c r="D26" s="171">
        <v>69</v>
      </c>
      <c r="E26" s="172">
        <v>2366</v>
      </c>
      <c r="F26" s="173">
        <v>2513.585</v>
      </c>
      <c r="G26" s="173">
        <v>0.94099999999999995</v>
      </c>
      <c r="H26" s="302">
        <v>0.90400000000000003</v>
      </c>
      <c r="I26" s="300">
        <v>0.98</v>
      </c>
      <c r="J26" s="202">
        <v>66</v>
      </c>
      <c r="K26" s="59">
        <v>0.13600000000000001</v>
      </c>
      <c r="L26" s="196">
        <v>0.152</v>
      </c>
      <c r="M26" s="788">
        <v>0.5</v>
      </c>
      <c r="N26" s="789">
        <v>0.75600000000000001</v>
      </c>
      <c r="O26" s="789">
        <v>1.0740000000000001</v>
      </c>
      <c r="P26" s="789">
        <v>1.246</v>
      </c>
      <c r="Q26" s="170">
        <v>1.647</v>
      </c>
      <c r="R26" s="194"/>
    </row>
    <row r="27" spans="1:18" s="195" customFormat="1" x14ac:dyDescent="0.25">
      <c r="A27" s="188" t="s">
        <v>24</v>
      </c>
      <c r="B27" s="28" t="s">
        <v>778</v>
      </c>
      <c r="C27" s="187" t="s">
        <v>779</v>
      </c>
      <c r="D27" s="171">
        <v>48</v>
      </c>
      <c r="E27" s="172">
        <v>2084</v>
      </c>
      <c r="F27" s="173">
        <v>2077.64</v>
      </c>
      <c r="G27" s="173">
        <v>1.0029999999999999</v>
      </c>
      <c r="H27" s="302">
        <v>0.96099999999999997</v>
      </c>
      <c r="I27" s="300">
        <v>1.0469999999999999</v>
      </c>
      <c r="J27" s="202">
        <v>47</v>
      </c>
      <c r="K27" s="59">
        <v>0.255</v>
      </c>
      <c r="L27" s="196">
        <v>4.2999999999999997E-2</v>
      </c>
      <c r="M27" s="788">
        <v>0.76300000000000001</v>
      </c>
      <c r="N27" s="789">
        <v>0.86499999999999999</v>
      </c>
      <c r="O27" s="789">
        <v>1.087</v>
      </c>
      <c r="P27" s="789">
        <v>1.387</v>
      </c>
      <c r="Q27" s="170">
        <v>1.8620000000000001</v>
      </c>
      <c r="R27" s="194"/>
    </row>
    <row r="28" spans="1:18" s="195" customFormat="1" x14ac:dyDescent="0.25">
      <c r="A28" s="188" t="s">
        <v>25</v>
      </c>
      <c r="B28" s="28" t="s">
        <v>778</v>
      </c>
      <c r="C28" s="187" t="s">
        <v>778</v>
      </c>
      <c r="D28" s="171">
        <v>17</v>
      </c>
      <c r="E28" s="172">
        <v>233</v>
      </c>
      <c r="F28" s="173">
        <v>342.15600000000001</v>
      </c>
      <c r="G28" s="173">
        <v>0.68100000000000005</v>
      </c>
      <c r="H28" s="302">
        <v>0.59799999999999998</v>
      </c>
      <c r="I28" s="300">
        <v>0.77300000000000002</v>
      </c>
      <c r="J28" s="202">
        <v>17</v>
      </c>
      <c r="K28" s="59">
        <v>5.8999999999999997E-2</v>
      </c>
      <c r="L28" s="196">
        <v>0.17599999999999999</v>
      </c>
      <c r="M28" s="788"/>
      <c r="N28" s="789"/>
      <c r="O28" s="789"/>
      <c r="P28" s="789"/>
      <c r="Q28" s="170"/>
      <c r="R28" s="194"/>
    </row>
    <row r="29" spans="1:18" s="195" customFormat="1" x14ac:dyDescent="0.25">
      <c r="A29" s="188" t="s">
        <v>26</v>
      </c>
      <c r="B29" s="28" t="s">
        <v>779</v>
      </c>
      <c r="C29" s="187" t="s">
        <v>778</v>
      </c>
      <c r="D29" s="171">
        <v>96</v>
      </c>
      <c r="E29" s="172">
        <v>3060</v>
      </c>
      <c r="F29" s="173">
        <v>3490.027</v>
      </c>
      <c r="G29" s="173">
        <v>0.877</v>
      </c>
      <c r="H29" s="302">
        <v>0.84599999999999997</v>
      </c>
      <c r="I29" s="300">
        <v>0.90800000000000003</v>
      </c>
      <c r="J29" s="202">
        <v>85</v>
      </c>
      <c r="K29" s="59">
        <v>8.2000000000000003E-2</v>
      </c>
      <c r="L29" s="196">
        <v>0.153</v>
      </c>
      <c r="M29" s="788">
        <v>0.43099999999999999</v>
      </c>
      <c r="N29" s="789">
        <v>0.71699999999999997</v>
      </c>
      <c r="O29" s="789">
        <v>0.93400000000000005</v>
      </c>
      <c r="P29" s="789">
        <v>1.1080000000000001</v>
      </c>
      <c r="Q29" s="170">
        <v>1.415</v>
      </c>
      <c r="R29" s="194"/>
    </row>
    <row r="30" spans="1:18" s="195" customFormat="1" x14ac:dyDescent="0.25">
      <c r="A30" s="188" t="s">
        <v>27</v>
      </c>
      <c r="B30" s="28" t="s">
        <v>778</v>
      </c>
      <c r="C30" s="187" t="s">
        <v>778</v>
      </c>
      <c r="D30" s="171">
        <v>54</v>
      </c>
      <c r="E30" s="172">
        <v>1324</v>
      </c>
      <c r="F30" s="173">
        <v>1429.316</v>
      </c>
      <c r="G30" s="173">
        <v>0.92600000000000005</v>
      </c>
      <c r="H30" s="302">
        <v>0.877</v>
      </c>
      <c r="I30" s="300">
        <v>0.97699999999999998</v>
      </c>
      <c r="J30" s="202">
        <v>49</v>
      </c>
      <c r="K30" s="59">
        <v>0.10199999999999999</v>
      </c>
      <c r="L30" s="196">
        <v>0.14299999999999999</v>
      </c>
      <c r="M30" s="788">
        <v>0.191</v>
      </c>
      <c r="N30" s="789">
        <v>0.73199999999999998</v>
      </c>
      <c r="O30" s="789">
        <v>0.96399999999999997</v>
      </c>
      <c r="P30" s="789">
        <v>1.2569999999999999</v>
      </c>
      <c r="Q30" s="170">
        <v>1.5920000000000001</v>
      </c>
      <c r="R30" s="194"/>
    </row>
    <row r="31" spans="1:18" s="195" customFormat="1" x14ac:dyDescent="0.25">
      <c r="A31" s="188" t="s">
        <v>28</v>
      </c>
      <c r="B31" s="28"/>
      <c r="C31" s="187"/>
      <c r="D31" s="171">
        <v>75</v>
      </c>
      <c r="E31" s="172">
        <v>2194</v>
      </c>
      <c r="F31" s="173">
        <v>2333.3139999999999</v>
      </c>
      <c r="G31" s="173">
        <v>0.94</v>
      </c>
      <c r="H31" s="302">
        <v>0.90200000000000002</v>
      </c>
      <c r="I31" s="300">
        <v>0.98</v>
      </c>
      <c r="J31" s="202">
        <v>68</v>
      </c>
      <c r="K31" s="59">
        <v>0.11799999999999999</v>
      </c>
      <c r="L31" s="196">
        <v>0.221</v>
      </c>
      <c r="M31" s="788">
        <v>0.27200000000000002</v>
      </c>
      <c r="N31" s="789">
        <v>0.52700000000000002</v>
      </c>
      <c r="O31" s="789">
        <v>0.878</v>
      </c>
      <c r="P31" s="789">
        <v>1.216</v>
      </c>
      <c r="Q31" s="170">
        <v>1.5469999999999999</v>
      </c>
      <c r="R31" s="194"/>
    </row>
    <row r="32" spans="1:18" s="195" customFormat="1" x14ac:dyDescent="0.25">
      <c r="A32" s="188" t="s">
        <v>29</v>
      </c>
      <c r="B32" s="28" t="s">
        <v>778</v>
      </c>
      <c r="C32" s="187" t="s">
        <v>778</v>
      </c>
      <c r="D32" s="171">
        <v>58</v>
      </c>
      <c r="E32" s="172">
        <v>827</v>
      </c>
      <c r="F32" s="173">
        <v>1148.796</v>
      </c>
      <c r="G32" s="173">
        <v>0.72</v>
      </c>
      <c r="H32" s="302">
        <v>0.67200000000000004</v>
      </c>
      <c r="I32" s="300">
        <v>0.77</v>
      </c>
      <c r="J32" s="202">
        <v>48</v>
      </c>
      <c r="K32" s="59">
        <v>4.2000000000000003E-2</v>
      </c>
      <c r="L32" s="196">
        <v>0.22900000000000001</v>
      </c>
      <c r="M32" s="788">
        <v>0</v>
      </c>
      <c r="N32" s="789">
        <v>0.44</v>
      </c>
      <c r="O32" s="789">
        <v>0.66900000000000004</v>
      </c>
      <c r="P32" s="789">
        <v>1.046</v>
      </c>
      <c r="Q32" s="170">
        <v>1.363</v>
      </c>
      <c r="R32" s="194"/>
    </row>
    <row r="33" spans="1:18" s="195" customFormat="1" ht="15.6" x14ac:dyDescent="0.25">
      <c r="A33" s="188" t="s">
        <v>30</v>
      </c>
      <c r="B33" s="28" t="s">
        <v>779</v>
      </c>
      <c r="C33" s="187" t="s">
        <v>781</v>
      </c>
      <c r="D33" s="171">
        <v>13</v>
      </c>
      <c r="E33" s="172">
        <v>203</v>
      </c>
      <c r="F33" s="173">
        <v>214.42599999999999</v>
      </c>
      <c r="G33" s="173">
        <v>0.94699999999999995</v>
      </c>
      <c r="H33" s="302">
        <v>0.82299999999999995</v>
      </c>
      <c r="I33" s="300">
        <v>1.0840000000000001</v>
      </c>
      <c r="J33" s="202">
        <v>11</v>
      </c>
      <c r="K33" s="59">
        <v>0.27300000000000002</v>
      </c>
      <c r="L33" s="196">
        <v>9.0999999999999998E-2</v>
      </c>
      <c r="M33" s="788" t="s">
        <v>321</v>
      </c>
      <c r="N33" s="789" t="s">
        <v>321</v>
      </c>
      <c r="O33" s="789" t="s">
        <v>321</v>
      </c>
      <c r="P33" s="789" t="s">
        <v>321</v>
      </c>
      <c r="Q33" s="170" t="s">
        <v>321</v>
      </c>
      <c r="R33" s="194"/>
    </row>
    <row r="34" spans="1:18" s="195" customFormat="1" x14ac:dyDescent="0.25">
      <c r="A34" s="188" t="s">
        <v>31</v>
      </c>
      <c r="B34" s="28" t="s">
        <v>778</v>
      </c>
      <c r="C34" s="187" t="s">
        <v>779</v>
      </c>
      <c r="D34" s="171">
        <v>96</v>
      </c>
      <c r="E34" s="172">
        <v>3069</v>
      </c>
      <c r="F34" s="173">
        <v>3443.817</v>
      </c>
      <c r="G34" s="173">
        <v>0.89100000000000001</v>
      </c>
      <c r="H34" s="302">
        <v>0.86</v>
      </c>
      <c r="I34" s="300">
        <v>0.92300000000000004</v>
      </c>
      <c r="J34" s="202">
        <v>92</v>
      </c>
      <c r="K34" s="59">
        <v>9.8000000000000004E-2</v>
      </c>
      <c r="L34" s="196">
        <v>0.19600000000000001</v>
      </c>
      <c r="M34" s="788">
        <v>0</v>
      </c>
      <c r="N34" s="789">
        <v>0.436</v>
      </c>
      <c r="O34" s="789">
        <v>0.82699999999999996</v>
      </c>
      <c r="P34" s="789">
        <v>1.153</v>
      </c>
      <c r="Q34" s="170">
        <v>1.4630000000000001</v>
      </c>
      <c r="R34" s="194"/>
    </row>
    <row r="35" spans="1:18" s="195" customFormat="1" x14ac:dyDescent="0.25">
      <c r="A35" s="188" t="s">
        <v>32</v>
      </c>
      <c r="B35" s="28" t="s">
        <v>779</v>
      </c>
      <c r="C35" s="187" t="s">
        <v>778</v>
      </c>
      <c r="D35" s="171">
        <v>7</v>
      </c>
      <c r="E35" s="172">
        <v>246</v>
      </c>
      <c r="F35" s="173">
        <v>243.626</v>
      </c>
      <c r="G35" s="173">
        <v>1.01</v>
      </c>
      <c r="H35" s="302">
        <v>0.88900000000000001</v>
      </c>
      <c r="I35" s="300">
        <v>1.1419999999999999</v>
      </c>
      <c r="J35" s="202">
        <v>6</v>
      </c>
      <c r="K35" s="59" t="s">
        <v>321</v>
      </c>
      <c r="L35" s="196" t="s">
        <v>321</v>
      </c>
      <c r="M35" s="788" t="s">
        <v>321</v>
      </c>
      <c r="N35" s="789" t="s">
        <v>321</v>
      </c>
      <c r="O35" s="789" t="s">
        <v>321</v>
      </c>
      <c r="P35" s="789" t="s">
        <v>321</v>
      </c>
      <c r="Q35" s="170" t="s">
        <v>321</v>
      </c>
      <c r="R35" s="194"/>
    </row>
    <row r="36" spans="1:18" s="195" customFormat="1" ht="15.6" x14ac:dyDescent="0.25">
      <c r="A36" s="188" t="s">
        <v>33</v>
      </c>
      <c r="B36" s="28" t="s">
        <v>778</v>
      </c>
      <c r="C36" s="187" t="s">
        <v>781</v>
      </c>
      <c r="D36" s="171">
        <v>27</v>
      </c>
      <c r="E36" s="172">
        <v>477</v>
      </c>
      <c r="F36" s="173">
        <v>535.346</v>
      </c>
      <c r="G36" s="173">
        <v>0.89100000000000001</v>
      </c>
      <c r="H36" s="302">
        <v>0.81399999999999995</v>
      </c>
      <c r="I36" s="300">
        <v>0.97399999999999998</v>
      </c>
      <c r="J36" s="202">
        <v>22</v>
      </c>
      <c r="K36" s="59">
        <v>0.13600000000000001</v>
      </c>
      <c r="L36" s="196">
        <v>0.182</v>
      </c>
      <c r="M36" s="788">
        <v>0.104</v>
      </c>
      <c r="N36" s="789">
        <v>0.64</v>
      </c>
      <c r="O36" s="789">
        <v>0.77200000000000002</v>
      </c>
      <c r="P36" s="789">
        <v>1.135</v>
      </c>
      <c r="Q36" s="170">
        <v>1.4810000000000001</v>
      </c>
      <c r="R36" s="194"/>
    </row>
    <row r="37" spans="1:18" s="195" customFormat="1" x14ac:dyDescent="0.25">
      <c r="A37" s="188" t="s">
        <v>34</v>
      </c>
      <c r="B37" s="28" t="s">
        <v>779</v>
      </c>
      <c r="C37" s="187" t="s">
        <v>779</v>
      </c>
      <c r="D37" s="171">
        <v>13</v>
      </c>
      <c r="E37" s="172">
        <v>376</v>
      </c>
      <c r="F37" s="173">
        <v>324.56299999999999</v>
      </c>
      <c r="G37" s="173">
        <v>1.1579999999999999</v>
      </c>
      <c r="H37" s="302">
        <v>1.046</v>
      </c>
      <c r="I37" s="300">
        <v>1.28</v>
      </c>
      <c r="J37" s="202">
        <v>13</v>
      </c>
      <c r="K37" s="59">
        <v>0.23100000000000001</v>
      </c>
      <c r="L37" s="196">
        <v>7.6999999999999999E-2</v>
      </c>
      <c r="M37" s="788" t="s">
        <v>321</v>
      </c>
      <c r="N37" s="789" t="s">
        <v>321</v>
      </c>
      <c r="O37" s="789" t="s">
        <v>321</v>
      </c>
      <c r="P37" s="789" t="s">
        <v>321</v>
      </c>
      <c r="Q37" s="170" t="s">
        <v>321</v>
      </c>
      <c r="R37" s="194"/>
    </row>
    <row r="38" spans="1:18" s="195" customFormat="1" x14ac:dyDescent="0.25">
      <c r="A38" s="188" t="s">
        <v>35</v>
      </c>
      <c r="B38" s="28" t="s">
        <v>778</v>
      </c>
      <c r="C38" s="187" t="s">
        <v>779</v>
      </c>
      <c r="D38" s="171">
        <v>71</v>
      </c>
      <c r="E38" s="172">
        <v>2666</v>
      </c>
      <c r="F38" s="173">
        <v>2852.2069999999999</v>
      </c>
      <c r="G38" s="173">
        <v>0.93500000000000005</v>
      </c>
      <c r="H38" s="302">
        <v>0.9</v>
      </c>
      <c r="I38" s="300">
        <v>0.97099999999999997</v>
      </c>
      <c r="J38" s="202">
        <v>71</v>
      </c>
      <c r="K38" s="59">
        <v>0.14099999999999999</v>
      </c>
      <c r="L38" s="196">
        <v>0.155</v>
      </c>
      <c r="M38" s="788">
        <v>0.371</v>
      </c>
      <c r="N38" s="789">
        <v>0.78</v>
      </c>
      <c r="O38" s="789">
        <v>0.96599999999999997</v>
      </c>
      <c r="P38" s="789">
        <v>1.167</v>
      </c>
      <c r="Q38" s="170">
        <v>1.5449999999999999</v>
      </c>
      <c r="R38" s="194"/>
    </row>
    <row r="39" spans="1:18" s="195" customFormat="1" x14ac:dyDescent="0.25">
      <c r="A39" s="188" t="s">
        <v>36</v>
      </c>
      <c r="B39" s="28" t="s">
        <v>779</v>
      </c>
      <c r="C39" s="187" t="s">
        <v>778</v>
      </c>
      <c r="D39" s="171">
        <v>34</v>
      </c>
      <c r="E39" s="172">
        <v>527</v>
      </c>
      <c r="F39" s="173">
        <v>493.435</v>
      </c>
      <c r="G39" s="173">
        <v>1.0680000000000001</v>
      </c>
      <c r="H39" s="302">
        <v>0.98</v>
      </c>
      <c r="I39" s="300">
        <v>1.1619999999999999</v>
      </c>
      <c r="J39" s="202">
        <v>29</v>
      </c>
      <c r="K39" s="59">
        <v>0.20699999999999999</v>
      </c>
      <c r="L39" s="196">
        <v>6.9000000000000006E-2</v>
      </c>
      <c r="M39" s="788">
        <v>0</v>
      </c>
      <c r="N39" s="789">
        <v>0.57799999999999996</v>
      </c>
      <c r="O39" s="789">
        <v>0.90500000000000003</v>
      </c>
      <c r="P39" s="789">
        <v>1.29</v>
      </c>
      <c r="Q39" s="170">
        <v>1.782</v>
      </c>
      <c r="R39" s="194"/>
    </row>
    <row r="40" spans="1:18" s="195" customFormat="1" x14ac:dyDescent="0.25">
      <c r="A40" s="188" t="s">
        <v>37</v>
      </c>
      <c r="B40" s="28" t="s">
        <v>779</v>
      </c>
      <c r="C40" s="187" t="s">
        <v>779</v>
      </c>
      <c r="D40" s="171">
        <v>21</v>
      </c>
      <c r="E40" s="172">
        <v>1143</v>
      </c>
      <c r="F40" s="173">
        <v>1056.0730000000001</v>
      </c>
      <c r="G40" s="173">
        <v>1.0820000000000001</v>
      </c>
      <c r="H40" s="302">
        <v>1.0209999999999999</v>
      </c>
      <c r="I40" s="300">
        <v>1.1459999999999999</v>
      </c>
      <c r="J40" s="202">
        <v>21</v>
      </c>
      <c r="K40" s="59">
        <v>0.33300000000000002</v>
      </c>
      <c r="L40" s="196">
        <v>0.14299999999999999</v>
      </c>
      <c r="M40" s="788">
        <v>0.45400000000000001</v>
      </c>
      <c r="N40" s="789">
        <v>1.0609999999999999</v>
      </c>
      <c r="O40" s="789">
        <v>1.171</v>
      </c>
      <c r="P40" s="789">
        <v>1.4990000000000001</v>
      </c>
      <c r="Q40" s="170">
        <v>1.615</v>
      </c>
      <c r="R40" s="194"/>
    </row>
    <row r="41" spans="1:18" s="195" customFormat="1" ht="15.6" x14ac:dyDescent="0.25">
      <c r="A41" s="188" t="s">
        <v>38</v>
      </c>
      <c r="B41" s="28" t="s">
        <v>778</v>
      </c>
      <c r="C41" s="187" t="s">
        <v>781</v>
      </c>
      <c r="D41" s="171">
        <v>181</v>
      </c>
      <c r="E41" s="172">
        <v>6897</v>
      </c>
      <c r="F41" s="173">
        <v>7495.2479999999996</v>
      </c>
      <c r="G41" s="173">
        <v>0.92</v>
      </c>
      <c r="H41" s="302">
        <v>0.89900000000000002</v>
      </c>
      <c r="I41" s="300">
        <v>0.94199999999999995</v>
      </c>
      <c r="J41" s="202">
        <v>172</v>
      </c>
      <c r="K41" s="59">
        <v>0.16300000000000001</v>
      </c>
      <c r="L41" s="196">
        <v>0.192</v>
      </c>
      <c r="M41" s="788">
        <v>0.374</v>
      </c>
      <c r="N41" s="789">
        <v>0.68799999999999994</v>
      </c>
      <c r="O41" s="789">
        <v>0.98799999999999999</v>
      </c>
      <c r="P41" s="789">
        <v>1.298</v>
      </c>
      <c r="Q41" s="170">
        <v>1.6180000000000001</v>
      </c>
      <c r="R41" s="194"/>
    </row>
    <row r="42" spans="1:18" s="195" customFormat="1" x14ac:dyDescent="0.25">
      <c r="A42" s="188" t="s">
        <v>39</v>
      </c>
      <c r="B42" s="28" t="s">
        <v>779</v>
      </c>
      <c r="C42" s="187" t="s">
        <v>778</v>
      </c>
      <c r="D42" s="171">
        <v>139</v>
      </c>
      <c r="E42" s="172">
        <v>4108</v>
      </c>
      <c r="F42" s="173">
        <v>4559.424</v>
      </c>
      <c r="G42" s="173">
        <v>0.90100000000000002</v>
      </c>
      <c r="H42" s="302">
        <v>0.874</v>
      </c>
      <c r="I42" s="300">
        <v>0.92900000000000005</v>
      </c>
      <c r="J42" s="202">
        <v>127</v>
      </c>
      <c r="K42" s="59">
        <v>8.6999999999999994E-2</v>
      </c>
      <c r="L42" s="196">
        <v>0.13400000000000001</v>
      </c>
      <c r="M42" s="788">
        <v>0.27900000000000003</v>
      </c>
      <c r="N42" s="789">
        <v>0.629</v>
      </c>
      <c r="O42" s="789">
        <v>0.88</v>
      </c>
      <c r="P42" s="789">
        <v>1.1519999999999999</v>
      </c>
      <c r="Q42" s="170">
        <v>1.427</v>
      </c>
      <c r="R42" s="194"/>
    </row>
    <row r="43" spans="1:18" s="195" customFormat="1" x14ac:dyDescent="0.25">
      <c r="A43" s="188" t="s">
        <v>40</v>
      </c>
      <c r="B43" s="28" t="s">
        <v>778</v>
      </c>
      <c r="C43" s="187" t="s">
        <v>779</v>
      </c>
      <c r="D43" s="171">
        <v>83</v>
      </c>
      <c r="E43" s="172">
        <v>1090</v>
      </c>
      <c r="F43" s="173">
        <v>1223.6669999999999</v>
      </c>
      <c r="G43" s="173">
        <v>0.89100000000000001</v>
      </c>
      <c r="H43" s="302">
        <v>0.83899999999999997</v>
      </c>
      <c r="I43" s="300">
        <v>0.94499999999999995</v>
      </c>
      <c r="J43" s="202">
        <v>57</v>
      </c>
      <c r="K43" s="59">
        <v>8.7999999999999995E-2</v>
      </c>
      <c r="L43" s="196">
        <v>8.7999999999999995E-2</v>
      </c>
      <c r="M43" s="788">
        <v>0</v>
      </c>
      <c r="N43" s="789">
        <v>0.41699999999999998</v>
      </c>
      <c r="O43" s="789">
        <v>0.80100000000000005</v>
      </c>
      <c r="P43" s="789">
        <v>1.2430000000000001</v>
      </c>
      <c r="Q43" s="170">
        <v>1.6080000000000001</v>
      </c>
      <c r="R43" s="194"/>
    </row>
    <row r="44" spans="1:18" s="195" customFormat="1" x14ac:dyDescent="0.25">
      <c r="A44" s="188" t="s">
        <v>41</v>
      </c>
      <c r="B44" s="28" t="s">
        <v>778</v>
      </c>
      <c r="C44" s="187" t="s">
        <v>778</v>
      </c>
      <c r="D44" s="171">
        <v>36</v>
      </c>
      <c r="E44" s="172">
        <v>874</v>
      </c>
      <c r="F44" s="173">
        <v>928.64499999999998</v>
      </c>
      <c r="G44" s="173">
        <v>0.94099999999999995</v>
      </c>
      <c r="H44" s="302">
        <v>0.88</v>
      </c>
      <c r="I44" s="300">
        <v>1.0049999999999999</v>
      </c>
      <c r="J44" s="202">
        <v>34</v>
      </c>
      <c r="K44" s="59">
        <v>8.7999999999999995E-2</v>
      </c>
      <c r="L44" s="196">
        <v>5.8999999999999997E-2</v>
      </c>
      <c r="M44" s="788">
        <v>0.38300000000000001</v>
      </c>
      <c r="N44" s="789">
        <v>0.76200000000000001</v>
      </c>
      <c r="O44" s="789">
        <v>0.90600000000000003</v>
      </c>
      <c r="P44" s="789">
        <v>1.2050000000000001</v>
      </c>
      <c r="Q44" s="170">
        <v>1.5820000000000001</v>
      </c>
      <c r="R44" s="194"/>
    </row>
    <row r="45" spans="1:18" s="195" customFormat="1" x14ac:dyDescent="0.25">
      <c r="A45" s="188" t="s">
        <v>42</v>
      </c>
      <c r="B45" s="28" t="s">
        <v>778</v>
      </c>
      <c r="C45" s="187" t="s">
        <v>778</v>
      </c>
      <c r="D45" s="171">
        <v>166</v>
      </c>
      <c r="E45" s="172">
        <v>4647</v>
      </c>
      <c r="F45" s="173">
        <v>5003.7920000000004</v>
      </c>
      <c r="G45" s="173">
        <v>0.92900000000000005</v>
      </c>
      <c r="H45" s="302">
        <v>0.90200000000000002</v>
      </c>
      <c r="I45" s="300">
        <v>0.95599999999999996</v>
      </c>
      <c r="J45" s="202">
        <v>147</v>
      </c>
      <c r="K45" s="59">
        <v>0.156</v>
      </c>
      <c r="L45" s="196">
        <v>0.15</v>
      </c>
      <c r="M45" s="788">
        <v>0.29899999999999999</v>
      </c>
      <c r="N45" s="789">
        <v>0.63700000000000001</v>
      </c>
      <c r="O45" s="789">
        <v>0.95</v>
      </c>
      <c r="P45" s="789">
        <v>1.3220000000000001</v>
      </c>
      <c r="Q45" s="170">
        <v>1.5740000000000001</v>
      </c>
      <c r="R45" s="194"/>
    </row>
    <row r="46" spans="1:18" s="195" customFormat="1" ht="15.6" x14ac:dyDescent="0.25">
      <c r="A46" s="188" t="s">
        <v>43</v>
      </c>
      <c r="B46" s="28" t="s">
        <v>779</v>
      </c>
      <c r="C46" s="187" t="s">
        <v>781</v>
      </c>
      <c r="D46" s="171">
        <v>4</v>
      </c>
      <c r="E46" s="591" t="s">
        <v>321</v>
      </c>
      <c r="F46" s="591" t="s">
        <v>321</v>
      </c>
      <c r="G46" s="591" t="s">
        <v>321</v>
      </c>
      <c r="H46" s="591" t="s">
        <v>321</v>
      </c>
      <c r="I46" s="786" t="s">
        <v>321</v>
      </c>
      <c r="J46" s="591" t="s">
        <v>321</v>
      </c>
      <c r="K46" s="591" t="s">
        <v>321</v>
      </c>
      <c r="L46" s="786" t="s">
        <v>321</v>
      </c>
      <c r="M46" s="790" t="s">
        <v>321</v>
      </c>
      <c r="N46" s="591" t="s">
        <v>321</v>
      </c>
      <c r="O46" s="591" t="s">
        <v>321</v>
      </c>
      <c r="P46" s="591" t="s">
        <v>321</v>
      </c>
      <c r="Q46" s="786" t="s">
        <v>321</v>
      </c>
      <c r="R46" s="194"/>
    </row>
    <row r="47" spans="1:18" s="195" customFormat="1" x14ac:dyDescent="0.25">
      <c r="A47" s="188" t="s">
        <v>44</v>
      </c>
      <c r="B47" s="28" t="s">
        <v>779</v>
      </c>
      <c r="C47" s="187" t="s">
        <v>779</v>
      </c>
      <c r="D47" s="131">
        <v>11</v>
      </c>
      <c r="E47" s="174">
        <v>443</v>
      </c>
      <c r="F47" s="175">
        <v>366.72</v>
      </c>
      <c r="G47" s="175">
        <v>1.208</v>
      </c>
      <c r="H47" s="792">
        <v>1.099</v>
      </c>
      <c r="I47" s="301">
        <v>1.325</v>
      </c>
      <c r="J47" s="202">
        <v>11</v>
      </c>
      <c r="K47" s="59">
        <v>0.27300000000000002</v>
      </c>
      <c r="L47" s="196">
        <v>0</v>
      </c>
      <c r="M47" s="788" t="s">
        <v>321</v>
      </c>
      <c r="N47" s="789" t="s">
        <v>321</v>
      </c>
      <c r="O47" s="789" t="s">
        <v>321</v>
      </c>
      <c r="P47" s="789" t="s">
        <v>321</v>
      </c>
      <c r="Q47" s="170" t="s">
        <v>321</v>
      </c>
      <c r="R47" s="194"/>
    </row>
    <row r="48" spans="1:18" s="195" customFormat="1" x14ac:dyDescent="0.25">
      <c r="A48" s="188" t="s">
        <v>45</v>
      </c>
      <c r="B48" s="28" t="s">
        <v>778</v>
      </c>
      <c r="C48" s="187" t="s">
        <v>778</v>
      </c>
      <c r="D48" s="171">
        <v>63</v>
      </c>
      <c r="E48" s="172">
        <v>1376</v>
      </c>
      <c r="F48" s="173">
        <v>1720.2059999999999</v>
      </c>
      <c r="G48" s="173">
        <v>0.8</v>
      </c>
      <c r="H48" s="302">
        <v>0.75800000000000001</v>
      </c>
      <c r="I48" s="300">
        <v>0.84299999999999997</v>
      </c>
      <c r="J48" s="202">
        <v>58</v>
      </c>
      <c r="K48" s="59">
        <v>0</v>
      </c>
      <c r="L48" s="196">
        <v>0.19</v>
      </c>
      <c r="M48" s="788">
        <v>0.185</v>
      </c>
      <c r="N48" s="789">
        <v>0.48899999999999999</v>
      </c>
      <c r="O48" s="789">
        <v>0.77600000000000002</v>
      </c>
      <c r="P48" s="789">
        <v>1.0169999999999999</v>
      </c>
      <c r="Q48" s="170">
        <v>1.2989999999999999</v>
      </c>
      <c r="R48" s="194"/>
    </row>
    <row r="49" spans="1:23" s="195" customFormat="1" x14ac:dyDescent="0.25">
      <c r="A49" s="188" t="s">
        <v>46</v>
      </c>
      <c r="B49" s="28" t="s">
        <v>779</v>
      </c>
      <c r="C49" s="187" t="s">
        <v>778</v>
      </c>
      <c r="D49" s="171">
        <v>19</v>
      </c>
      <c r="E49" s="172">
        <v>298</v>
      </c>
      <c r="F49" s="173">
        <v>308.15600000000001</v>
      </c>
      <c r="G49" s="173">
        <v>0.96699999999999997</v>
      </c>
      <c r="H49" s="302">
        <v>0.86199999999999999</v>
      </c>
      <c r="I49" s="300">
        <v>1.0820000000000001</v>
      </c>
      <c r="J49" s="202">
        <v>10</v>
      </c>
      <c r="K49" s="59">
        <v>0.1</v>
      </c>
      <c r="L49" s="196">
        <v>0</v>
      </c>
      <c r="M49" s="788" t="s">
        <v>321</v>
      </c>
      <c r="N49" s="789" t="s">
        <v>321</v>
      </c>
      <c r="O49" s="789" t="s">
        <v>321</v>
      </c>
      <c r="P49" s="789" t="s">
        <v>321</v>
      </c>
      <c r="Q49" s="170" t="s">
        <v>321</v>
      </c>
      <c r="R49" s="194"/>
    </row>
    <row r="50" spans="1:23" s="195" customFormat="1" x14ac:dyDescent="0.25">
      <c r="A50" s="188" t="s">
        <v>47</v>
      </c>
      <c r="B50" s="28" t="s">
        <v>778</v>
      </c>
      <c r="C50" s="187" t="s">
        <v>778</v>
      </c>
      <c r="D50" s="171">
        <v>109</v>
      </c>
      <c r="E50" s="172">
        <v>2272</v>
      </c>
      <c r="F50" s="173">
        <v>2572.5030000000002</v>
      </c>
      <c r="G50" s="173">
        <v>0.88300000000000001</v>
      </c>
      <c r="H50" s="302">
        <v>0.84699999999999998</v>
      </c>
      <c r="I50" s="300">
        <v>0.92</v>
      </c>
      <c r="J50" s="202">
        <v>93</v>
      </c>
      <c r="K50" s="59">
        <v>0.129</v>
      </c>
      <c r="L50" s="196">
        <v>0.20399999999999999</v>
      </c>
      <c r="M50" s="788">
        <v>0</v>
      </c>
      <c r="N50" s="789">
        <v>0.40600000000000003</v>
      </c>
      <c r="O50" s="789">
        <v>0.78200000000000003</v>
      </c>
      <c r="P50" s="789">
        <v>1.218</v>
      </c>
      <c r="Q50" s="170">
        <v>1.583</v>
      </c>
      <c r="R50" s="194"/>
    </row>
    <row r="51" spans="1:23" s="195" customFormat="1" ht="15.6" x14ac:dyDescent="0.25">
      <c r="A51" s="188" t="s">
        <v>48</v>
      </c>
      <c r="B51" s="28" t="s">
        <v>779</v>
      </c>
      <c r="C51" s="187" t="s">
        <v>781</v>
      </c>
      <c r="D51" s="171">
        <v>346</v>
      </c>
      <c r="E51" s="172">
        <v>7343</v>
      </c>
      <c r="F51" s="173">
        <v>8327.4599999999991</v>
      </c>
      <c r="G51" s="173">
        <v>0.88200000000000001</v>
      </c>
      <c r="H51" s="302">
        <v>0.86199999999999999</v>
      </c>
      <c r="I51" s="300">
        <v>0.90200000000000002</v>
      </c>
      <c r="J51" s="202">
        <v>262</v>
      </c>
      <c r="K51" s="59">
        <v>0.107</v>
      </c>
      <c r="L51" s="196">
        <v>0.187</v>
      </c>
      <c r="M51" s="788">
        <v>0.255</v>
      </c>
      <c r="N51" s="789">
        <v>0.56799999999999995</v>
      </c>
      <c r="O51" s="789">
        <v>0.871</v>
      </c>
      <c r="P51" s="789">
        <v>1.173</v>
      </c>
      <c r="Q51" s="170">
        <v>1.5029999999999999</v>
      </c>
      <c r="R51" s="194"/>
    </row>
    <row r="52" spans="1:23" s="195" customFormat="1" ht="15.6" x14ac:dyDescent="0.25">
      <c r="A52" s="188" t="s">
        <v>49</v>
      </c>
      <c r="B52" s="28" t="s">
        <v>778</v>
      </c>
      <c r="C52" s="187" t="s">
        <v>781</v>
      </c>
      <c r="D52" s="171">
        <v>36</v>
      </c>
      <c r="E52" s="172">
        <v>568</v>
      </c>
      <c r="F52" s="173">
        <v>526.61199999999997</v>
      </c>
      <c r="G52" s="173">
        <v>1.079</v>
      </c>
      <c r="H52" s="302">
        <v>0.99299999999999999</v>
      </c>
      <c r="I52" s="300">
        <v>1.17</v>
      </c>
      <c r="J52" s="202">
        <v>29</v>
      </c>
      <c r="K52" s="59">
        <v>0.17199999999999999</v>
      </c>
      <c r="L52" s="196">
        <v>0</v>
      </c>
      <c r="M52" s="788">
        <v>0</v>
      </c>
      <c r="N52" s="789">
        <v>0.623</v>
      </c>
      <c r="O52" s="789">
        <v>1.0409999999999999</v>
      </c>
      <c r="P52" s="789">
        <v>1.657</v>
      </c>
      <c r="Q52" s="170">
        <v>1.7909999999999999</v>
      </c>
      <c r="R52" s="194"/>
    </row>
    <row r="53" spans="1:23" s="195" customFormat="1" x14ac:dyDescent="0.25">
      <c r="A53" s="188" t="s">
        <v>50</v>
      </c>
      <c r="B53" s="28" t="s">
        <v>778</v>
      </c>
      <c r="C53" s="187" t="s">
        <v>778</v>
      </c>
      <c r="D53" s="171">
        <v>80</v>
      </c>
      <c r="E53" s="172">
        <v>2312</v>
      </c>
      <c r="F53" s="173">
        <v>2429.8690000000001</v>
      </c>
      <c r="G53" s="173">
        <v>0.95099999999999996</v>
      </c>
      <c r="H53" s="302">
        <v>0.91300000000000003</v>
      </c>
      <c r="I53" s="300">
        <v>0.99099999999999999</v>
      </c>
      <c r="J53" s="294">
        <v>77</v>
      </c>
      <c r="K53" s="59">
        <v>0.14299999999999999</v>
      </c>
      <c r="L53" s="196">
        <v>0.11700000000000001</v>
      </c>
      <c r="M53" s="788">
        <v>0.20599999999999999</v>
      </c>
      <c r="N53" s="789">
        <v>0.57599999999999996</v>
      </c>
      <c r="O53" s="789">
        <v>0.90800000000000003</v>
      </c>
      <c r="P53" s="789">
        <v>1.1850000000000001</v>
      </c>
      <c r="Q53" s="170">
        <v>1.452</v>
      </c>
      <c r="R53" s="194"/>
    </row>
    <row r="54" spans="1:23" s="195" customFormat="1" x14ac:dyDescent="0.25">
      <c r="A54" s="188" t="s">
        <v>319</v>
      </c>
      <c r="B54" s="28"/>
      <c r="C54" s="187"/>
      <c r="D54" s="216">
        <v>2</v>
      </c>
      <c r="E54" s="592" t="s">
        <v>321</v>
      </c>
      <c r="F54" s="592" t="s">
        <v>321</v>
      </c>
      <c r="G54" s="592" t="s">
        <v>321</v>
      </c>
      <c r="H54" s="592" t="s">
        <v>321</v>
      </c>
      <c r="I54" s="787" t="s">
        <v>321</v>
      </c>
      <c r="J54" s="592" t="s">
        <v>321</v>
      </c>
      <c r="K54" s="592" t="s">
        <v>321</v>
      </c>
      <c r="L54" s="787" t="s">
        <v>321</v>
      </c>
      <c r="M54" s="791" t="s">
        <v>321</v>
      </c>
      <c r="N54" s="592" t="s">
        <v>321</v>
      </c>
      <c r="O54" s="592" t="s">
        <v>321</v>
      </c>
      <c r="P54" s="592" t="s">
        <v>321</v>
      </c>
      <c r="Q54" s="787" t="s">
        <v>321</v>
      </c>
      <c r="R54" s="194"/>
    </row>
    <row r="55" spans="1:23" s="195" customFormat="1" x14ac:dyDescent="0.25">
      <c r="A55" s="188" t="s">
        <v>51</v>
      </c>
      <c r="B55" s="28" t="s">
        <v>778</v>
      </c>
      <c r="C55" s="187" t="s">
        <v>778</v>
      </c>
      <c r="D55" s="171">
        <v>6</v>
      </c>
      <c r="E55" s="172">
        <v>116</v>
      </c>
      <c r="F55" s="173">
        <v>117.532</v>
      </c>
      <c r="G55" s="173">
        <v>0.98699999999999999</v>
      </c>
      <c r="H55" s="302">
        <v>0.81899999999999995</v>
      </c>
      <c r="I55" s="300">
        <v>1.179</v>
      </c>
      <c r="J55" s="202">
        <v>6</v>
      </c>
      <c r="K55" s="59" t="s">
        <v>321</v>
      </c>
      <c r="L55" s="196" t="s">
        <v>321</v>
      </c>
      <c r="M55" s="788" t="s">
        <v>321</v>
      </c>
      <c r="N55" s="789" t="s">
        <v>321</v>
      </c>
      <c r="O55" s="789" t="s">
        <v>321</v>
      </c>
      <c r="P55" s="789" t="s">
        <v>321</v>
      </c>
      <c r="Q55" s="170" t="s">
        <v>321</v>
      </c>
      <c r="R55" s="194"/>
    </row>
    <row r="56" spans="1:23" s="195" customFormat="1" ht="15.6" x14ac:dyDescent="0.25">
      <c r="A56" s="188" t="s">
        <v>52</v>
      </c>
      <c r="B56" s="28" t="s">
        <v>779</v>
      </c>
      <c r="C56" s="187" t="s">
        <v>781</v>
      </c>
      <c r="D56" s="171">
        <v>57</v>
      </c>
      <c r="E56" s="172">
        <v>1824</v>
      </c>
      <c r="F56" s="173">
        <v>1720.741</v>
      </c>
      <c r="G56" s="173">
        <v>1.06</v>
      </c>
      <c r="H56" s="302">
        <v>1.012</v>
      </c>
      <c r="I56" s="300">
        <v>1.109</v>
      </c>
      <c r="J56" s="202">
        <v>53</v>
      </c>
      <c r="K56" s="59">
        <v>0.189</v>
      </c>
      <c r="L56" s="196">
        <v>7.4999999999999997E-2</v>
      </c>
      <c r="M56" s="788">
        <v>0.34599999999999997</v>
      </c>
      <c r="N56" s="789">
        <v>0.68</v>
      </c>
      <c r="O56" s="789">
        <v>0.93899999999999995</v>
      </c>
      <c r="P56" s="789">
        <v>1.3089999999999999</v>
      </c>
      <c r="Q56" s="170">
        <v>1.819</v>
      </c>
      <c r="R56" s="194"/>
    </row>
    <row r="57" spans="1:23" s="195" customFormat="1" x14ac:dyDescent="0.25">
      <c r="A57" s="188" t="s">
        <v>53</v>
      </c>
      <c r="B57" s="28" t="s">
        <v>779</v>
      </c>
      <c r="C57" s="187" t="s">
        <v>778</v>
      </c>
      <c r="D57" s="171">
        <v>74</v>
      </c>
      <c r="E57" s="172">
        <v>1552</v>
      </c>
      <c r="F57" s="173">
        <v>1561.8889999999999</v>
      </c>
      <c r="G57" s="173">
        <v>0.99399999999999999</v>
      </c>
      <c r="H57" s="302">
        <v>0.94499999999999995</v>
      </c>
      <c r="I57" s="300">
        <v>1.044</v>
      </c>
      <c r="J57" s="202">
        <v>69</v>
      </c>
      <c r="K57" s="59">
        <v>0.159</v>
      </c>
      <c r="L57" s="196">
        <v>0.14499999999999999</v>
      </c>
      <c r="M57" s="788">
        <v>0.224</v>
      </c>
      <c r="N57" s="789">
        <v>0.58599999999999997</v>
      </c>
      <c r="O57" s="789">
        <v>0.94099999999999995</v>
      </c>
      <c r="P57" s="789">
        <v>1.2629999999999999</v>
      </c>
      <c r="Q57" s="170">
        <v>1.573</v>
      </c>
      <c r="R57" s="194"/>
    </row>
    <row r="58" spans="1:23" s="195" customFormat="1" x14ac:dyDescent="0.25">
      <c r="A58" s="188" t="s">
        <v>54</v>
      </c>
      <c r="B58" s="28" t="s">
        <v>778</v>
      </c>
      <c r="C58" s="187" t="s">
        <v>778</v>
      </c>
      <c r="D58" s="171">
        <v>30</v>
      </c>
      <c r="E58" s="172">
        <v>790</v>
      </c>
      <c r="F58" s="173">
        <v>807.79499999999996</v>
      </c>
      <c r="G58" s="173">
        <v>0.97799999999999998</v>
      </c>
      <c r="H58" s="302">
        <v>0.91200000000000003</v>
      </c>
      <c r="I58" s="300">
        <v>1.048</v>
      </c>
      <c r="J58" s="202">
        <v>27</v>
      </c>
      <c r="K58" s="59">
        <v>0.222</v>
      </c>
      <c r="L58" s="196">
        <v>0.111</v>
      </c>
      <c r="M58" s="788">
        <v>0.45400000000000001</v>
      </c>
      <c r="N58" s="789">
        <v>0.60899999999999999</v>
      </c>
      <c r="O58" s="789">
        <v>0.85299999999999998</v>
      </c>
      <c r="P58" s="789">
        <v>1.3620000000000001</v>
      </c>
      <c r="Q58" s="170">
        <v>1.82</v>
      </c>
      <c r="R58" s="194"/>
    </row>
    <row r="59" spans="1:23" s="195" customFormat="1" x14ac:dyDescent="0.25">
      <c r="A59" s="176" t="s">
        <v>55</v>
      </c>
      <c r="B59" s="28" t="s">
        <v>779</v>
      </c>
      <c r="C59" s="187" t="s">
        <v>779</v>
      </c>
      <c r="D59" s="171">
        <v>11</v>
      </c>
      <c r="E59" s="177">
        <v>74</v>
      </c>
      <c r="F59" s="178">
        <v>65.25</v>
      </c>
      <c r="G59" s="302">
        <v>1.1339999999999999</v>
      </c>
      <c r="H59" s="302">
        <v>0.89700000000000002</v>
      </c>
      <c r="I59" s="300">
        <v>1.4159999999999999</v>
      </c>
      <c r="J59" s="202">
        <v>8</v>
      </c>
      <c r="K59" s="59" t="s">
        <v>321</v>
      </c>
      <c r="L59" s="196" t="s">
        <v>321</v>
      </c>
      <c r="M59" s="788" t="s">
        <v>321</v>
      </c>
      <c r="N59" s="789" t="s">
        <v>321</v>
      </c>
      <c r="O59" s="789" t="s">
        <v>321</v>
      </c>
      <c r="P59" s="789" t="s">
        <v>321</v>
      </c>
      <c r="Q59" s="170" t="s">
        <v>321</v>
      </c>
      <c r="R59" s="194"/>
    </row>
    <row r="60" spans="1:23" s="208" customFormat="1" x14ac:dyDescent="0.25">
      <c r="A60" s="217" t="s">
        <v>56</v>
      </c>
      <c r="B60" s="295"/>
      <c r="C60" s="295"/>
      <c r="D60" s="256">
        <v>3605</v>
      </c>
      <c r="E60" s="296">
        <v>95530</v>
      </c>
      <c r="F60" s="297">
        <v>103780.133</v>
      </c>
      <c r="G60" s="291">
        <v>0.92100000000000004</v>
      </c>
      <c r="H60" s="291">
        <v>0.91500000000000004</v>
      </c>
      <c r="I60" s="303">
        <v>0.92600000000000005</v>
      </c>
      <c r="J60" s="278">
        <v>3180</v>
      </c>
      <c r="K60" s="257">
        <v>0.1</v>
      </c>
      <c r="L60" s="258">
        <v>0.2</v>
      </c>
      <c r="M60" s="298">
        <v>0.26200000000000001</v>
      </c>
      <c r="N60" s="204">
        <v>0.56799999999999995</v>
      </c>
      <c r="O60" s="204">
        <v>0.85099999999999998</v>
      </c>
      <c r="P60" s="204">
        <v>1.1435</v>
      </c>
      <c r="Q60" s="205">
        <v>1.466</v>
      </c>
      <c r="R60" s="218"/>
    </row>
    <row r="61" spans="1:23" x14ac:dyDescent="0.25">
      <c r="A61" s="158"/>
      <c r="B61" s="158"/>
      <c r="C61" s="158"/>
      <c r="D61" s="159"/>
      <c r="E61" s="159"/>
      <c r="F61" s="159"/>
      <c r="G61" s="160"/>
      <c r="H61" s="160"/>
      <c r="I61" s="160"/>
      <c r="J61" s="158"/>
      <c r="K61" s="161"/>
      <c r="L61" s="161"/>
      <c r="M61" s="158"/>
      <c r="N61" s="158"/>
      <c r="O61" s="158"/>
      <c r="P61" s="158"/>
      <c r="Q61" s="158"/>
      <c r="R61" s="309"/>
      <c r="S61" s="309"/>
      <c r="T61" s="308"/>
      <c r="U61" s="36"/>
      <c r="V61" s="308"/>
      <c r="W61" s="36"/>
    </row>
    <row r="62" spans="1:23" x14ac:dyDescent="0.25">
      <c r="B62" s="114"/>
      <c r="C62" s="114"/>
      <c r="D62" s="154"/>
      <c r="E62" s="154"/>
      <c r="F62" s="154"/>
      <c r="G62" s="155"/>
      <c r="H62" s="155"/>
      <c r="I62" s="155"/>
      <c r="J62" s="114"/>
      <c r="K62" s="169"/>
      <c r="L62" s="169"/>
      <c r="M62" s="114"/>
      <c r="N62" s="114"/>
      <c r="O62" s="114"/>
      <c r="P62" s="114"/>
      <c r="Q62" s="114"/>
      <c r="R62" s="309"/>
      <c r="S62" s="309"/>
      <c r="T62" s="308"/>
      <c r="U62" s="36"/>
      <c r="V62" s="308"/>
      <c r="W62" s="36"/>
    </row>
    <row r="63" spans="1:23" x14ac:dyDescent="0.25">
      <c r="A63" s="114" t="s">
        <v>306</v>
      </c>
      <c r="B63" s="114"/>
      <c r="C63" s="114"/>
      <c r="D63" s="154"/>
      <c r="E63" s="154"/>
      <c r="F63" s="154"/>
      <c r="G63" s="155"/>
      <c r="H63" s="155"/>
      <c r="I63" s="155"/>
      <c r="J63" s="114"/>
      <c r="K63" s="169"/>
      <c r="L63" s="169"/>
      <c r="M63" s="114"/>
      <c r="N63" s="114"/>
      <c r="O63" s="114"/>
      <c r="P63" s="114"/>
      <c r="Q63" s="114"/>
      <c r="R63" s="340"/>
      <c r="S63" s="340"/>
      <c r="T63" s="341"/>
      <c r="U63" s="342"/>
      <c r="V63" s="341"/>
      <c r="W63" s="342"/>
    </row>
    <row r="64" spans="1:23" x14ac:dyDescent="0.25">
      <c r="A64" s="63" t="s">
        <v>305</v>
      </c>
    </row>
    <row r="65" spans="1:9" x14ac:dyDescent="0.25">
      <c r="A65" s="163" t="s">
        <v>685</v>
      </c>
    </row>
    <row r="66" spans="1:9" x14ac:dyDescent="0.25">
      <c r="A66" s="163" t="s">
        <v>878</v>
      </c>
    </row>
    <row r="67" spans="1:9" x14ac:dyDescent="0.25">
      <c r="A67" s="98" t="s">
        <v>583</v>
      </c>
    </row>
    <row r="68" spans="1:9" x14ac:dyDescent="0.25">
      <c r="A68" s="98" t="s">
        <v>832</v>
      </c>
    </row>
    <row r="69" spans="1:9" x14ac:dyDescent="0.25">
      <c r="A69" s="98" t="s">
        <v>833</v>
      </c>
    </row>
    <row r="70" spans="1:9" x14ac:dyDescent="0.25">
      <c r="A70" s="98" t="s">
        <v>344</v>
      </c>
    </row>
    <row r="71" spans="1:9" x14ac:dyDescent="0.25">
      <c r="A71" s="98" t="s">
        <v>244</v>
      </c>
    </row>
    <row r="72" spans="1:9" x14ac:dyDescent="0.25">
      <c r="A72" s="98" t="s">
        <v>351</v>
      </c>
    </row>
    <row r="73" spans="1:9" x14ac:dyDescent="0.25">
      <c r="A73" s="98" t="s">
        <v>686</v>
      </c>
    </row>
    <row r="74" spans="1:9" x14ac:dyDescent="0.25">
      <c r="A74" s="163" t="s">
        <v>827</v>
      </c>
    </row>
    <row r="75" spans="1:9" x14ac:dyDescent="0.25">
      <c r="A75" s="163" t="s">
        <v>687</v>
      </c>
    </row>
    <row r="76" spans="1:9" x14ac:dyDescent="0.25">
      <c r="A76" s="339" t="s">
        <v>688</v>
      </c>
    </row>
    <row r="77" spans="1:9" x14ac:dyDescent="0.25">
      <c r="A77" s="163" t="s">
        <v>347</v>
      </c>
    </row>
    <row r="78" spans="1:9" s="219" customFormat="1" x14ac:dyDescent="0.25">
      <c r="A78" s="147"/>
      <c r="F78" s="220"/>
      <c r="G78" s="220"/>
      <c r="H78" s="220"/>
      <c r="I78" s="220"/>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31">
      <selection activeCell="S11" sqref="S11"/>
      <pageMargins left="0.7" right="0.7" top="0.75" bottom="0.75" header="0.3" footer="0.3"/>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drawing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election activeCell="H39" sqref="H39"/>
    </sheetView>
  </sheetViews>
  <sheetFormatPr defaultColWidth="9.109375" defaultRowHeight="15" customHeight="1" x14ac:dyDescent="0.25"/>
  <cols>
    <col min="1" max="1" width="45.88671875" style="333" customWidth="1"/>
    <col min="2" max="4" width="12.6640625" style="333" customWidth="1"/>
    <col min="5" max="5" width="19.44140625" style="333" customWidth="1"/>
    <col min="6" max="6" width="12.6640625" style="333" customWidth="1"/>
    <col min="7" max="7" width="18.5546875" style="333" customWidth="1"/>
    <col min="8" max="8" width="14" style="333" customWidth="1"/>
    <col min="9" max="9" width="9.5546875" style="333" bestFit="1" customWidth="1"/>
    <col min="10" max="12" width="9.109375" style="333"/>
    <col min="13" max="13" width="11.6640625" style="333" customWidth="1"/>
    <col min="14" max="17" width="9.109375" style="333"/>
    <col min="18" max="18" width="14.109375" style="333" customWidth="1"/>
    <col min="19" max="16384" width="9.109375" style="333"/>
  </cols>
  <sheetData>
    <row r="1" spans="1:14" ht="14.4" customHeight="1" x14ac:dyDescent="0.25">
      <c r="A1" s="1028" t="s">
        <v>715</v>
      </c>
      <c r="B1" s="1028"/>
      <c r="C1" s="1028"/>
      <c r="D1" s="1028"/>
      <c r="E1" s="1028"/>
      <c r="F1" s="1028"/>
      <c r="G1" s="1028"/>
      <c r="H1" s="1028"/>
      <c r="I1" s="1028"/>
      <c r="J1" s="1028"/>
      <c r="K1" s="1028"/>
      <c r="L1" s="1028"/>
      <c r="M1" s="1028"/>
      <c r="N1" s="1028"/>
    </row>
    <row r="2" spans="1:14" ht="14.4" customHeight="1" x14ac:dyDescent="0.25">
      <c r="A2" s="1028" t="s">
        <v>741</v>
      </c>
      <c r="B2" s="1028"/>
      <c r="C2" s="1028"/>
      <c r="D2" s="1028"/>
      <c r="E2" s="1028"/>
      <c r="F2" s="1028"/>
      <c r="G2" s="1028"/>
      <c r="H2" s="1028"/>
      <c r="I2" s="1028"/>
      <c r="J2" s="1028"/>
      <c r="K2" s="1028"/>
      <c r="L2" s="1028"/>
      <c r="M2" s="1028"/>
      <c r="N2" s="1028"/>
    </row>
    <row r="3" spans="1:14" ht="14.4" customHeight="1" x14ac:dyDescent="0.25">
      <c r="A3" s="1028" t="s">
        <v>716</v>
      </c>
      <c r="B3" s="1028"/>
      <c r="C3" s="1028"/>
      <c r="D3" s="1028"/>
      <c r="E3" s="1028"/>
      <c r="F3" s="1028"/>
      <c r="G3" s="1028"/>
      <c r="H3" s="1028"/>
      <c r="I3" s="1028"/>
      <c r="J3" s="1028"/>
      <c r="K3" s="1028"/>
      <c r="L3" s="1028"/>
      <c r="M3" s="1028"/>
      <c r="N3" s="1028"/>
    </row>
    <row r="4" spans="1:14" ht="14.4" customHeight="1" x14ac:dyDescent="0.25">
      <c r="A4" s="526"/>
      <c r="B4" s="526"/>
      <c r="C4" s="526"/>
      <c r="D4" s="554"/>
      <c r="E4" s="526"/>
      <c r="F4" s="526"/>
      <c r="G4" s="529"/>
      <c r="H4" s="529"/>
      <c r="I4" s="529"/>
      <c r="J4" s="529"/>
      <c r="K4" s="529"/>
      <c r="L4" s="529"/>
      <c r="M4" s="529"/>
      <c r="N4" s="529"/>
    </row>
    <row r="5" spans="1:14" ht="39.6" x14ac:dyDescent="0.25">
      <c r="A5" s="504"/>
      <c r="B5" s="505" t="s">
        <v>566</v>
      </c>
      <c r="C5" s="506" t="s">
        <v>565</v>
      </c>
      <c r="D5" s="793" t="s">
        <v>559</v>
      </c>
      <c r="E5" s="793" t="s">
        <v>847</v>
      </c>
      <c r="F5" s="506" t="s">
        <v>560</v>
      </c>
      <c r="G5" s="507"/>
      <c r="H5" s="507"/>
      <c r="I5" s="529"/>
    </row>
    <row r="6" spans="1:14" ht="13.2" x14ac:dyDescent="0.25">
      <c r="A6" s="684"/>
      <c r="B6" s="689"/>
      <c r="C6" s="38"/>
      <c r="D6" s="794"/>
      <c r="E6" s="803"/>
      <c r="F6" s="807"/>
      <c r="G6" s="529"/>
      <c r="H6" s="529"/>
      <c r="I6" s="529"/>
    </row>
    <row r="7" spans="1:14" ht="15.6" x14ac:dyDescent="0.25">
      <c r="A7" s="61" t="s">
        <v>717</v>
      </c>
      <c r="B7" s="538">
        <v>0.99399999999999999</v>
      </c>
      <c r="C7" s="539">
        <v>0.89100000000000001</v>
      </c>
      <c r="D7" s="795" t="s">
        <v>769</v>
      </c>
      <c r="E7" s="796" t="s">
        <v>764</v>
      </c>
      <c r="F7" s="808">
        <v>0</v>
      </c>
      <c r="G7" s="139"/>
      <c r="H7" s="509"/>
      <c r="I7" s="510"/>
    </row>
    <row r="8" spans="1:14" ht="15.6" x14ac:dyDescent="0.25">
      <c r="A8" s="146" t="s">
        <v>718</v>
      </c>
      <c r="B8" s="538">
        <v>1</v>
      </c>
      <c r="C8" s="539">
        <v>0.93100000000000005</v>
      </c>
      <c r="D8" s="796" t="s">
        <v>773</v>
      </c>
      <c r="E8" s="804" t="s">
        <v>764</v>
      </c>
      <c r="F8" s="808">
        <v>0</v>
      </c>
      <c r="G8" s="139"/>
      <c r="H8" s="28"/>
      <c r="I8" s="510"/>
    </row>
    <row r="9" spans="1:14" ht="15.6" x14ac:dyDescent="0.25">
      <c r="A9" s="146" t="s">
        <v>719</v>
      </c>
      <c r="B9" s="538">
        <v>0.99199999999999999</v>
      </c>
      <c r="C9" s="539">
        <v>0.876</v>
      </c>
      <c r="D9" s="796" t="s">
        <v>770</v>
      </c>
      <c r="E9" s="804" t="s">
        <v>764</v>
      </c>
      <c r="F9" s="808">
        <v>0</v>
      </c>
      <c r="G9" s="139"/>
      <c r="H9" s="28"/>
      <c r="I9" s="510"/>
    </row>
    <row r="10" spans="1:14" ht="15.6" x14ac:dyDescent="0.25">
      <c r="A10" s="146" t="s">
        <v>720</v>
      </c>
      <c r="B10" s="538">
        <v>0.97599999999999998</v>
      </c>
      <c r="C10" s="539">
        <v>0.80500000000000005</v>
      </c>
      <c r="D10" s="796" t="s">
        <v>771</v>
      </c>
      <c r="E10" s="804" t="s">
        <v>764</v>
      </c>
      <c r="F10" s="808">
        <v>0</v>
      </c>
      <c r="G10" s="139"/>
      <c r="H10" s="28"/>
      <c r="I10" s="510"/>
    </row>
    <row r="11" spans="1:14" ht="13.2" x14ac:dyDescent="0.25">
      <c r="A11" s="61"/>
      <c r="B11" s="538"/>
      <c r="C11" s="539"/>
      <c r="D11" s="797"/>
      <c r="E11" s="796"/>
      <c r="F11" s="808"/>
      <c r="G11" s="139"/>
      <c r="H11" s="509"/>
      <c r="I11" s="510"/>
    </row>
    <row r="12" spans="1:14" ht="15.6" x14ac:dyDescent="0.25">
      <c r="A12" s="61" t="s">
        <v>721</v>
      </c>
      <c r="B12" s="538">
        <v>0.99299999999999999</v>
      </c>
      <c r="C12" s="539">
        <v>0.93</v>
      </c>
      <c r="D12" s="796" t="s">
        <v>772</v>
      </c>
      <c r="E12" s="796" t="s">
        <v>764</v>
      </c>
      <c r="F12" s="808">
        <v>0</v>
      </c>
      <c r="G12" s="139"/>
      <c r="H12" s="509"/>
      <c r="I12" s="510"/>
    </row>
    <row r="13" spans="1:14" ht="15.6" x14ac:dyDescent="0.25">
      <c r="A13" s="146" t="s">
        <v>722</v>
      </c>
      <c r="B13" s="538">
        <v>1.002</v>
      </c>
      <c r="C13" s="539">
        <v>0.92700000000000005</v>
      </c>
      <c r="D13" s="796" t="s">
        <v>773</v>
      </c>
      <c r="E13" s="796" t="s">
        <v>764</v>
      </c>
      <c r="F13" s="808">
        <v>0</v>
      </c>
      <c r="G13" s="139"/>
      <c r="H13" s="28"/>
      <c r="I13" s="510"/>
    </row>
    <row r="14" spans="1:14" ht="15.6" x14ac:dyDescent="0.25">
      <c r="A14" s="146" t="s">
        <v>723</v>
      </c>
      <c r="B14" s="538">
        <v>0.98399999999999999</v>
      </c>
      <c r="C14" s="539">
        <v>0.93300000000000005</v>
      </c>
      <c r="D14" s="796" t="s">
        <v>774</v>
      </c>
      <c r="E14" s="796" t="s">
        <v>764</v>
      </c>
      <c r="F14" s="808">
        <v>0</v>
      </c>
      <c r="G14" s="139"/>
      <c r="H14" s="28"/>
      <c r="I14" s="510"/>
    </row>
    <row r="15" spans="1:14" s="671" customFormat="1" ht="13.2" x14ac:dyDescent="0.25">
      <c r="A15" s="146"/>
      <c r="B15" s="538"/>
      <c r="C15" s="539"/>
      <c r="D15" s="796"/>
      <c r="E15" s="796"/>
      <c r="F15" s="808"/>
      <c r="G15" s="139"/>
      <c r="H15" s="28"/>
      <c r="I15" s="510"/>
    </row>
    <row r="16" spans="1:14" ht="15.6" x14ac:dyDescent="0.25">
      <c r="A16" s="61" t="s">
        <v>349</v>
      </c>
      <c r="B16" s="358">
        <v>1</v>
      </c>
      <c r="C16" s="376">
        <v>0.97899999999999998</v>
      </c>
      <c r="D16" s="798" t="s">
        <v>775</v>
      </c>
      <c r="E16" s="805" t="s">
        <v>764</v>
      </c>
      <c r="F16" s="809">
        <v>2.64E-2</v>
      </c>
      <c r="G16" s="139"/>
      <c r="H16" s="28"/>
      <c r="I16" s="510"/>
    </row>
    <row r="17" spans="1:10" ht="15.6" x14ac:dyDescent="0.25">
      <c r="A17" s="146" t="s">
        <v>739</v>
      </c>
      <c r="B17" s="358">
        <v>0.999</v>
      </c>
      <c r="C17" s="376">
        <v>0.98199999999999998</v>
      </c>
      <c r="D17" s="799">
        <v>0.02</v>
      </c>
      <c r="E17" s="805" t="s">
        <v>765</v>
      </c>
      <c r="F17" s="809">
        <v>6.4399999999999999E-2</v>
      </c>
      <c r="G17" s="139"/>
      <c r="H17" s="28"/>
      <c r="I17" s="510"/>
    </row>
    <row r="18" spans="1:10" ht="15.6" x14ac:dyDescent="0.25">
      <c r="A18" s="684" t="s">
        <v>740</v>
      </c>
      <c r="B18" s="358">
        <v>1.0069999999999999</v>
      </c>
      <c r="C18" s="376">
        <v>0.872</v>
      </c>
      <c r="D18" s="798" t="s">
        <v>776</v>
      </c>
      <c r="E18" s="805" t="s">
        <v>764</v>
      </c>
      <c r="F18" s="809">
        <v>1.4500000000000001E-2</v>
      </c>
      <c r="G18" s="139"/>
      <c r="H18" s="509"/>
      <c r="I18" s="510"/>
    </row>
    <row r="19" spans="1:10" ht="13.2" x14ac:dyDescent="0.25">
      <c r="A19" s="684"/>
      <c r="B19" s="538"/>
      <c r="C19" s="539"/>
      <c r="D19" s="797"/>
      <c r="E19" s="796"/>
      <c r="F19" s="530"/>
      <c r="G19" s="139"/>
      <c r="H19" s="509"/>
      <c r="I19" s="510"/>
    </row>
    <row r="20" spans="1:10" ht="15.6" x14ac:dyDescent="0.25">
      <c r="A20" s="61" t="s">
        <v>724</v>
      </c>
      <c r="B20" s="32">
        <v>0.998</v>
      </c>
      <c r="C20" s="46">
        <v>0.93500000000000005</v>
      </c>
      <c r="D20" s="796" t="s">
        <v>772</v>
      </c>
      <c r="E20" s="806" t="s">
        <v>764</v>
      </c>
      <c r="F20" s="808">
        <v>0</v>
      </c>
      <c r="G20" s="511"/>
      <c r="H20" s="512"/>
      <c r="I20" s="513"/>
    </row>
    <row r="21" spans="1:10" ht="13.2" x14ac:dyDescent="0.25">
      <c r="A21" s="61"/>
      <c r="B21" s="32"/>
      <c r="C21" s="46"/>
      <c r="D21" s="800"/>
      <c r="E21" s="806"/>
      <c r="F21" s="808"/>
      <c r="G21" s="511"/>
      <c r="H21" s="512"/>
      <c r="I21" s="513"/>
    </row>
    <row r="22" spans="1:10" ht="15.6" x14ac:dyDescent="0.25">
      <c r="A22" s="58" t="s">
        <v>725</v>
      </c>
      <c r="B22" s="86">
        <v>0.99299999999999999</v>
      </c>
      <c r="C22" s="243">
        <v>0.92100000000000004</v>
      </c>
      <c r="D22" s="796" t="s">
        <v>773</v>
      </c>
      <c r="E22" s="806" t="s">
        <v>764</v>
      </c>
      <c r="F22" s="808">
        <v>0</v>
      </c>
      <c r="H22" s="477"/>
      <c r="I22" s="477"/>
      <c r="J22" s="514"/>
    </row>
    <row r="23" spans="1:10" ht="13.2" x14ac:dyDescent="0.25">
      <c r="A23" s="61"/>
      <c r="B23" s="538"/>
      <c r="C23" s="539"/>
      <c r="D23" s="797"/>
      <c r="E23" s="796"/>
      <c r="F23" s="530"/>
      <c r="G23" s="139"/>
      <c r="H23" s="241"/>
      <c r="I23" s="477"/>
      <c r="J23" s="514"/>
    </row>
    <row r="24" spans="1:10" ht="15.6" x14ac:dyDescent="0.25">
      <c r="A24" s="61" t="s">
        <v>783</v>
      </c>
      <c r="B24" s="477">
        <v>1</v>
      </c>
      <c r="C24" s="910">
        <v>0.93600000000000005</v>
      </c>
      <c r="D24" s="801">
        <v>-0.06</v>
      </c>
      <c r="E24" s="806" t="s">
        <v>764</v>
      </c>
      <c r="F24" s="530">
        <v>0</v>
      </c>
      <c r="G24" s="511"/>
      <c r="H24" s="245"/>
      <c r="I24" s="143"/>
      <c r="J24" s="514"/>
    </row>
    <row r="25" spans="1:10" ht="13.2" x14ac:dyDescent="0.25">
      <c r="A25" s="146" t="s">
        <v>726</v>
      </c>
      <c r="B25" s="572">
        <v>0.998</v>
      </c>
      <c r="C25" s="567">
        <v>0.96199999999999997</v>
      </c>
      <c r="D25" s="802">
        <v>3.6072144288577197E-2</v>
      </c>
      <c r="E25" s="806" t="s">
        <v>765</v>
      </c>
      <c r="F25" s="810">
        <v>0.24664409712635893</v>
      </c>
      <c r="G25" s="141"/>
      <c r="H25" s="515"/>
      <c r="I25" s="516"/>
    </row>
    <row r="26" spans="1:10" ht="13.2" x14ac:dyDescent="0.25">
      <c r="A26" s="146" t="s">
        <v>727</v>
      </c>
      <c r="B26" s="572">
        <v>1</v>
      </c>
      <c r="C26" s="567">
        <v>1.05</v>
      </c>
      <c r="D26" s="802">
        <v>5.0000000000000044E-2</v>
      </c>
      <c r="E26" s="806" t="s">
        <v>765</v>
      </c>
      <c r="F26" s="810">
        <v>0.15655506615686532</v>
      </c>
      <c r="G26" s="141"/>
      <c r="H26" s="515"/>
      <c r="I26" s="516"/>
    </row>
    <row r="27" spans="1:10" ht="15.6" x14ac:dyDescent="0.25">
      <c r="A27" s="146" t="s">
        <v>784</v>
      </c>
      <c r="B27" s="572">
        <v>1.004</v>
      </c>
      <c r="C27" s="567">
        <v>0.93600000000000005</v>
      </c>
      <c r="D27" s="802">
        <v>6.7729083665338599E-2</v>
      </c>
      <c r="E27" s="806" t="s">
        <v>765</v>
      </c>
      <c r="F27" s="810">
        <v>0.14741418771721959</v>
      </c>
      <c r="G27" s="141"/>
      <c r="H27" s="515"/>
      <c r="I27" s="516"/>
    </row>
    <row r="28" spans="1:10" ht="13.2" x14ac:dyDescent="0.25">
      <c r="A28" s="146" t="s">
        <v>728</v>
      </c>
      <c r="B28" s="572">
        <v>0.995</v>
      </c>
      <c r="C28" s="567">
        <v>0.77900000000000003</v>
      </c>
      <c r="D28" s="802">
        <v>0.21708542713567799</v>
      </c>
      <c r="E28" s="806" t="s">
        <v>765</v>
      </c>
      <c r="F28" s="810">
        <v>5.3512250616438051E-2</v>
      </c>
      <c r="G28" s="141"/>
      <c r="H28" s="515"/>
      <c r="I28" s="516"/>
    </row>
    <row r="29" spans="1:10" ht="13.2" x14ac:dyDescent="0.25">
      <c r="A29" s="146" t="s">
        <v>729</v>
      </c>
      <c r="B29" s="572">
        <v>1.01</v>
      </c>
      <c r="C29" s="567">
        <v>0.90600000000000003</v>
      </c>
      <c r="D29" s="802">
        <v>0.10297029702970301</v>
      </c>
      <c r="E29" s="806" t="s">
        <v>765</v>
      </c>
      <c r="F29" s="810">
        <v>0.32058537612446214</v>
      </c>
      <c r="G29" s="141"/>
      <c r="H29" s="515"/>
      <c r="I29" s="516"/>
    </row>
    <row r="30" spans="1:10" ht="13.2" x14ac:dyDescent="0.25">
      <c r="A30" s="146" t="s">
        <v>730</v>
      </c>
      <c r="B30" s="572">
        <v>0.998</v>
      </c>
      <c r="C30" s="567">
        <v>0.51200000000000001</v>
      </c>
      <c r="D30" s="802">
        <v>0.48697394789579201</v>
      </c>
      <c r="E30" s="806" t="s">
        <v>765</v>
      </c>
      <c r="F30" s="810">
        <v>0.22049531003427669</v>
      </c>
      <c r="G30" s="141"/>
      <c r="H30" s="515"/>
      <c r="I30" s="516"/>
    </row>
    <row r="31" spans="1:10" ht="13.2" x14ac:dyDescent="0.25">
      <c r="A31" s="146" t="s">
        <v>731</v>
      </c>
      <c r="B31" s="572">
        <v>0.999</v>
      </c>
      <c r="C31" s="567">
        <v>0.93300000000000005</v>
      </c>
      <c r="D31" s="796" t="s">
        <v>773</v>
      </c>
      <c r="E31" s="806" t="s">
        <v>764</v>
      </c>
      <c r="F31" s="810">
        <v>2.3529764446306167E-5</v>
      </c>
      <c r="G31" s="141"/>
      <c r="H31" s="515"/>
      <c r="I31" s="516"/>
    </row>
    <row r="32" spans="1:10" ht="13.2" x14ac:dyDescent="0.25">
      <c r="A32" s="146" t="s">
        <v>732</v>
      </c>
      <c r="B32" s="572">
        <v>0.996</v>
      </c>
      <c r="C32" s="567">
        <v>0.48</v>
      </c>
      <c r="D32" s="796" t="s">
        <v>777</v>
      </c>
      <c r="E32" s="806" t="s">
        <v>764</v>
      </c>
      <c r="F32" s="810">
        <v>1.075222533342135E-6</v>
      </c>
      <c r="G32" s="141"/>
      <c r="H32" s="515"/>
      <c r="I32" s="516"/>
    </row>
    <row r="33" spans="1:11" ht="13.2" x14ac:dyDescent="0.25">
      <c r="A33" s="146" t="s">
        <v>733</v>
      </c>
      <c r="B33" s="572">
        <v>1.0029999999999999</v>
      </c>
      <c r="C33" s="567">
        <v>0.874</v>
      </c>
      <c r="D33" s="796" t="s">
        <v>776</v>
      </c>
      <c r="E33" s="806" t="s">
        <v>764</v>
      </c>
      <c r="F33" s="810">
        <v>2.5290923407861321E-5</v>
      </c>
      <c r="G33" s="141"/>
      <c r="H33" s="515"/>
      <c r="I33" s="516"/>
    </row>
    <row r="34" spans="1:11" ht="13.2" x14ac:dyDescent="0.25">
      <c r="A34" s="517" t="s">
        <v>734</v>
      </c>
      <c r="B34" s="715">
        <v>0.999</v>
      </c>
      <c r="C34" s="571">
        <v>0.84599999999999997</v>
      </c>
      <c r="D34" s="811">
        <v>0.15</v>
      </c>
      <c r="E34" s="812" t="s">
        <v>765</v>
      </c>
      <c r="F34" s="813">
        <v>0.17761686257123088</v>
      </c>
      <c r="G34" s="141"/>
      <c r="H34" s="515"/>
      <c r="I34" s="516"/>
    </row>
    <row r="35" spans="1:11" ht="15" customHeight="1" x14ac:dyDescent="0.25">
      <c r="A35" s="57"/>
      <c r="B35" s="144"/>
      <c r="C35" s="144"/>
      <c r="D35" s="508"/>
      <c r="E35" s="518"/>
      <c r="F35" s="519"/>
      <c r="G35" s="141"/>
      <c r="H35" s="515"/>
      <c r="I35" s="516"/>
    </row>
    <row r="36" spans="1:11" ht="15" customHeight="1" x14ac:dyDescent="0.25">
      <c r="A36" s="57"/>
      <c r="B36" s="57"/>
      <c r="C36" s="57"/>
      <c r="D36" s="57"/>
      <c r="E36" s="57"/>
      <c r="F36" s="57"/>
    </row>
    <row r="37" spans="1:11" s="63" customFormat="1" ht="15" customHeight="1" x14ac:dyDescent="0.25">
      <c r="A37" s="63" t="s">
        <v>799</v>
      </c>
    </row>
    <row r="38" spans="1:11" s="63" customFormat="1" ht="17.25" customHeight="1" x14ac:dyDescent="0.25">
      <c r="A38" s="63" t="s">
        <v>787</v>
      </c>
    </row>
    <row r="39" spans="1:11" s="98" customFormat="1" ht="15" customHeight="1" x14ac:dyDescent="0.25">
      <c r="A39" s="63" t="s">
        <v>788</v>
      </c>
      <c r="B39" s="63"/>
      <c r="C39" s="63"/>
      <c r="D39" s="63"/>
      <c r="E39" s="63"/>
      <c r="F39" s="63"/>
    </row>
    <row r="40" spans="1:11" s="63" customFormat="1" ht="15" customHeight="1" x14ac:dyDescent="0.25">
      <c r="A40" s="63" t="s">
        <v>789</v>
      </c>
    </row>
    <row r="41" spans="1:11" s="63" customFormat="1" ht="15" customHeight="1" x14ac:dyDescent="0.25">
      <c r="A41" s="63" t="s">
        <v>735</v>
      </c>
    </row>
    <row r="42" spans="1:11" s="63" customFormat="1" ht="15" customHeight="1" x14ac:dyDescent="0.25">
      <c r="A42" s="63" t="s">
        <v>736</v>
      </c>
    </row>
    <row r="43" spans="1:11" s="63" customFormat="1" ht="15" customHeight="1" x14ac:dyDescent="0.25">
      <c r="A43" s="63" t="s">
        <v>737</v>
      </c>
    </row>
    <row r="44" spans="1:11" s="63" customFormat="1" ht="15" customHeight="1" x14ac:dyDescent="0.25">
      <c r="A44" s="63" t="s">
        <v>785</v>
      </c>
    </row>
    <row r="45" spans="1:11" s="63" customFormat="1" ht="15" customHeight="1" x14ac:dyDescent="0.25">
      <c r="A45" s="63" t="s">
        <v>738</v>
      </c>
    </row>
    <row r="46" spans="1:11" s="63" customFormat="1" ht="15" customHeight="1" x14ac:dyDescent="0.25">
      <c r="A46" s="63" t="s">
        <v>786</v>
      </c>
    </row>
    <row r="47" spans="1:11" ht="15" customHeight="1" x14ac:dyDescent="0.25">
      <c r="A47" s="147"/>
    </row>
    <row r="48" spans="1:11" ht="15" customHeight="1" x14ac:dyDescent="0.25">
      <c r="K48" s="57"/>
    </row>
  </sheetData>
  <mergeCells count="3">
    <mergeCell ref="A1:N1"/>
    <mergeCell ref="A2:N2"/>
    <mergeCell ref="A3:N3"/>
  </mergeCells>
  <pageMargins left="0.7" right="0.7" top="0.75" bottom="0.75" header="0.3" footer="0.3"/>
  <pageSetup fitToHeight="0" orientation="landscape" r:id="rId1"/>
  <ignoredErrors>
    <ignoredError sqref="D16 D18:D23 D31:D33 D7:D14"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workbookViewId="0">
      <selection sqref="A1:F1"/>
    </sheetView>
  </sheetViews>
  <sheetFormatPr defaultColWidth="16.88671875" defaultRowHeight="15" customHeight="1" x14ac:dyDescent="0.25"/>
  <cols>
    <col min="1" max="1" width="16.88671875" style="113"/>
    <col min="2" max="3" width="12.6640625" style="162" customWidth="1"/>
    <col min="4" max="4" width="12.6640625" style="113" customWidth="1"/>
    <col min="5" max="5" width="21.33203125" style="475" customWidth="1"/>
    <col min="6" max="6" width="12.6640625" style="113" customWidth="1"/>
    <col min="7" max="7" width="16.88671875" style="455"/>
    <col min="8" max="16384" width="16.88671875" style="113"/>
  </cols>
  <sheetData>
    <row r="1" spans="1:7" ht="30" customHeight="1" x14ac:dyDescent="0.25">
      <c r="A1" s="1075" t="s">
        <v>713</v>
      </c>
      <c r="B1" s="1076"/>
      <c r="C1" s="1076"/>
      <c r="D1" s="1076"/>
      <c r="E1" s="1076"/>
      <c r="F1" s="1077"/>
    </row>
    <row r="2" spans="1:7" ht="14.4" customHeight="1" thickBot="1" x14ac:dyDescent="0.3">
      <c r="A2" s="993" t="s">
        <v>714</v>
      </c>
      <c r="B2" s="994"/>
      <c r="C2" s="994"/>
      <c r="D2" s="994"/>
      <c r="E2" s="994"/>
      <c r="F2" s="1056"/>
    </row>
    <row r="3" spans="1:7" s="118" customFormat="1" ht="14.4" customHeight="1" thickTop="1" x14ac:dyDescent="0.25">
      <c r="A3" s="16"/>
      <c r="B3" s="1078" t="s">
        <v>558</v>
      </c>
      <c r="C3" s="1079"/>
      <c r="D3" s="1079"/>
      <c r="E3" s="1079"/>
      <c r="F3" s="1080"/>
      <c r="G3" s="456"/>
    </row>
    <row r="4" spans="1:7" s="118" customFormat="1" ht="45.75" customHeight="1" x14ac:dyDescent="0.25">
      <c r="A4" s="115" t="s">
        <v>836</v>
      </c>
      <c r="B4" s="457" t="s">
        <v>566</v>
      </c>
      <c r="C4" s="458" t="s">
        <v>565</v>
      </c>
      <c r="D4" s="459" t="s">
        <v>559</v>
      </c>
      <c r="E4" s="460" t="s">
        <v>847</v>
      </c>
      <c r="F4" s="461" t="s">
        <v>560</v>
      </c>
      <c r="G4" s="456"/>
    </row>
    <row r="5" spans="1:7" ht="14.1" customHeight="1" x14ac:dyDescent="0.25">
      <c r="A5" s="193" t="s">
        <v>5</v>
      </c>
      <c r="B5" s="462">
        <v>1.091</v>
      </c>
      <c r="C5" s="463">
        <v>0.86599999999999999</v>
      </c>
      <c r="D5" s="464">
        <v>0.20629</v>
      </c>
      <c r="E5" s="465" t="s">
        <v>765</v>
      </c>
      <c r="F5" s="466">
        <v>0.36199999999999999</v>
      </c>
      <c r="G5" s="593"/>
    </row>
    <row r="6" spans="1:7" ht="14.1" customHeight="1" x14ac:dyDescent="0.25">
      <c r="A6" s="193" t="s">
        <v>6</v>
      </c>
      <c r="B6" s="467">
        <v>1.407</v>
      </c>
      <c r="C6" s="468">
        <v>1.121</v>
      </c>
      <c r="D6" s="815" t="s">
        <v>790</v>
      </c>
      <c r="E6" s="465" t="s">
        <v>764</v>
      </c>
      <c r="F6" s="469">
        <v>1E-4</v>
      </c>
    </row>
    <row r="7" spans="1:7" ht="14.1" customHeight="1" x14ac:dyDescent="0.25">
      <c r="A7" s="193" t="s">
        <v>7</v>
      </c>
      <c r="B7" s="467">
        <v>1.095</v>
      </c>
      <c r="C7" s="468">
        <v>0.995</v>
      </c>
      <c r="D7" s="464">
        <v>9.1389999999999999E-2</v>
      </c>
      <c r="E7" s="465" t="s">
        <v>765</v>
      </c>
      <c r="F7" s="469">
        <v>0.23730000000000001</v>
      </c>
    </row>
    <row r="8" spans="1:7" ht="14.1" customHeight="1" x14ac:dyDescent="0.25">
      <c r="A8" s="193" t="s">
        <v>8</v>
      </c>
      <c r="B8" s="467">
        <v>0.84899999999999998</v>
      </c>
      <c r="C8" s="468">
        <v>0.76300000000000001</v>
      </c>
      <c r="D8" s="464">
        <v>0.10104</v>
      </c>
      <c r="E8" s="465" t="s">
        <v>765</v>
      </c>
      <c r="F8" s="469">
        <v>0.1187</v>
      </c>
    </row>
    <row r="9" spans="1:7" ht="14.1" customHeight="1" x14ac:dyDescent="0.25">
      <c r="A9" s="193" t="s">
        <v>9</v>
      </c>
      <c r="B9" s="467">
        <v>0.97099999999999997</v>
      </c>
      <c r="C9" s="468">
        <v>0.94399999999999995</v>
      </c>
      <c r="D9" s="464">
        <v>2.7349999999999999E-2</v>
      </c>
      <c r="E9" s="465" t="s">
        <v>765</v>
      </c>
      <c r="F9" s="469">
        <v>0.316</v>
      </c>
    </row>
    <row r="10" spans="1:7" ht="14.1" customHeight="1" x14ac:dyDescent="0.25">
      <c r="A10" s="193" t="s">
        <v>10</v>
      </c>
      <c r="B10" s="467">
        <v>0.90100000000000002</v>
      </c>
      <c r="C10" s="468">
        <v>0.71899999999999997</v>
      </c>
      <c r="D10" s="814" t="s">
        <v>790</v>
      </c>
      <c r="E10" s="465" t="s">
        <v>764</v>
      </c>
      <c r="F10" s="469">
        <v>1.06E-2</v>
      </c>
    </row>
    <row r="11" spans="1:7" ht="14.1" customHeight="1" x14ac:dyDescent="0.25">
      <c r="A11" s="193" t="s">
        <v>11</v>
      </c>
      <c r="B11" s="467">
        <v>1.1559999999999999</v>
      </c>
      <c r="C11" s="468">
        <v>1.0249999999999999</v>
      </c>
      <c r="D11" s="464">
        <v>0.11309</v>
      </c>
      <c r="E11" s="465" t="s">
        <v>765</v>
      </c>
      <c r="F11" s="469">
        <v>0.16400000000000001</v>
      </c>
    </row>
    <row r="12" spans="1:7" ht="14.1" customHeight="1" x14ac:dyDescent="0.25">
      <c r="A12" s="193" t="s">
        <v>220</v>
      </c>
      <c r="B12" s="467">
        <v>1.1619999999999999</v>
      </c>
      <c r="C12" s="468">
        <v>0.95</v>
      </c>
      <c r="D12" s="464">
        <v>0.18262999999999999</v>
      </c>
      <c r="E12" s="465" t="s">
        <v>765</v>
      </c>
      <c r="F12" s="469">
        <v>5.3199999999999997E-2</v>
      </c>
    </row>
    <row r="13" spans="1:7" ht="14.1" customHeight="1" x14ac:dyDescent="0.25">
      <c r="A13" s="193" t="s">
        <v>12</v>
      </c>
      <c r="B13" s="467">
        <v>1.048</v>
      </c>
      <c r="C13" s="468">
        <v>0.96499999999999997</v>
      </c>
      <c r="D13" s="464">
        <v>7.9259999999999997E-2</v>
      </c>
      <c r="E13" s="465" t="s">
        <v>765</v>
      </c>
      <c r="F13" s="469">
        <v>0.57540000000000002</v>
      </c>
    </row>
    <row r="14" spans="1:7" ht="14.1" customHeight="1" x14ac:dyDescent="0.25">
      <c r="A14" s="193" t="s">
        <v>13</v>
      </c>
      <c r="B14" s="467">
        <v>1.0960000000000001</v>
      </c>
      <c r="C14" s="468">
        <v>0.90500000000000003</v>
      </c>
      <c r="D14" s="814" t="s">
        <v>791</v>
      </c>
      <c r="E14" s="465" t="s">
        <v>764</v>
      </c>
      <c r="F14" s="469">
        <v>0</v>
      </c>
    </row>
    <row r="15" spans="1:7" ht="14.1" customHeight="1" x14ac:dyDescent="0.25">
      <c r="A15" s="193" t="s">
        <v>14</v>
      </c>
      <c r="B15" s="467">
        <v>1.1719999999999999</v>
      </c>
      <c r="C15" s="468">
        <v>1.1419999999999999</v>
      </c>
      <c r="D15" s="464">
        <v>2.5329999999999998E-2</v>
      </c>
      <c r="E15" s="465" t="s">
        <v>765</v>
      </c>
      <c r="F15" s="469">
        <v>0.5696</v>
      </c>
    </row>
    <row r="16" spans="1:7" ht="14.1" customHeight="1" x14ac:dyDescent="0.25">
      <c r="A16" s="193" t="s">
        <v>317</v>
      </c>
      <c r="B16" s="467" t="s">
        <v>321</v>
      </c>
      <c r="C16" s="468" t="s">
        <v>321</v>
      </c>
      <c r="D16" s="464" t="s">
        <v>321</v>
      </c>
      <c r="E16" s="465" t="s">
        <v>321</v>
      </c>
      <c r="F16" s="469" t="s">
        <v>321</v>
      </c>
    </row>
    <row r="17" spans="1:6" ht="14.1" customHeight="1" x14ac:dyDescent="0.25">
      <c r="A17" s="193" t="s">
        <v>15</v>
      </c>
      <c r="B17" s="467">
        <v>0.32400000000000001</v>
      </c>
      <c r="C17" s="468">
        <v>0.52500000000000002</v>
      </c>
      <c r="D17" s="464">
        <v>0.62209999999999999</v>
      </c>
      <c r="E17" s="465" t="s">
        <v>766</v>
      </c>
      <c r="F17" s="469">
        <v>2.75E-2</v>
      </c>
    </row>
    <row r="18" spans="1:6" ht="14.1" customHeight="1" x14ac:dyDescent="0.25">
      <c r="A18" s="193" t="s">
        <v>16</v>
      </c>
      <c r="B18" s="467">
        <v>0.93100000000000005</v>
      </c>
      <c r="C18" s="468">
        <v>0.63500000000000001</v>
      </c>
      <c r="D18" s="814" t="s">
        <v>792</v>
      </c>
      <c r="E18" s="465" t="s">
        <v>764</v>
      </c>
      <c r="F18" s="469">
        <v>5.9999999999999995E-4</v>
      </c>
    </row>
    <row r="19" spans="1:6" ht="14.1" customHeight="1" x14ac:dyDescent="0.25">
      <c r="A19" s="193" t="s">
        <v>17</v>
      </c>
      <c r="B19" s="467">
        <v>0.64200000000000002</v>
      </c>
      <c r="C19" s="468">
        <v>0.39400000000000002</v>
      </c>
      <c r="D19" s="814" t="s">
        <v>793</v>
      </c>
      <c r="E19" s="465" t="s">
        <v>764</v>
      </c>
      <c r="F19" s="469">
        <v>3.7699999999999997E-2</v>
      </c>
    </row>
    <row r="20" spans="1:6" ht="14.1" customHeight="1" x14ac:dyDescent="0.25">
      <c r="A20" s="193" t="s">
        <v>18</v>
      </c>
      <c r="B20" s="467">
        <v>0.81699999999999995</v>
      </c>
      <c r="C20" s="468">
        <v>0.69899999999999995</v>
      </c>
      <c r="D20" s="814" t="s">
        <v>794</v>
      </c>
      <c r="E20" s="465" t="s">
        <v>764</v>
      </c>
      <c r="F20" s="469">
        <v>2.8999999999999998E-3</v>
      </c>
    </row>
    <row r="21" spans="1:6" ht="14.1" customHeight="1" x14ac:dyDescent="0.25">
      <c r="A21" s="193" t="s">
        <v>19</v>
      </c>
      <c r="B21" s="467">
        <v>1.117</v>
      </c>
      <c r="C21" s="468">
        <v>0.98599999999999999</v>
      </c>
      <c r="D21" s="814" t="s">
        <v>770</v>
      </c>
      <c r="E21" s="465" t="s">
        <v>764</v>
      </c>
      <c r="F21" s="469">
        <v>3.3099999999999997E-2</v>
      </c>
    </row>
    <row r="22" spans="1:6" ht="14.1" customHeight="1" x14ac:dyDescent="0.25">
      <c r="A22" s="193" t="s">
        <v>20</v>
      </c>
      <c r="B22" s="467">
        <v>0.80200000000000005</v>
      </c>
      <c r="C22" s="468">
        <v>0.84899999999999998</v>
      </c>
      <c r="D22" s="464">
        <v>5.7970000000000001E-2</v>
      </c>
      <c r="E22" s="465" t="s">
        <v>765</v>
      </c>
      <c r="F22" s="469">
        <v>0.60009999999999997</v>
      </c>
    </row>
    <row r="23" spans="1:6" ht="14.1" customHeight="1" x14ac:dyDescent="0.25">
      <c r="A23" s="193" t="s">
        <v>21</v>
      </c>
      <c r="B23" s="33">
        <v>1.0680000000000001</v>
      </c>
      <c r="C23" s="48">
        <v>0.76700000000000002</v>
      </c>
      <c r="D23" s="816" t="s">
        <v>795</v>
      </c>
      <c r="E23" s="465" t="s">
        <v>764</v>
      </c>
      <c r="F23" s="469">
        <v>0</v>
      </c>
    </row>
    <row r="24" spans="1:6" ht="14.1" customHeight="1" x14ac:dyDescent="0.25">
      <c r="A24" s="193" t="s">
        <v>22</v>
      </c>
      <c r="B24" s="467">
        <v>1.4339999999999999</v>
      </c>
      <c r="C24" s="468">
        <v>1.125</v>
      </c>
      <c r="D24" s="464">
        <v>-0.22</v>
      </c>
      <c r="E24" s="465" t="s">
        <v>764</v>
      </c>
      <c r="F24" s="469">
        <v>1E-4</v>
      </c>
    </row>
    <row r="25" spans="1:6" ht="14.1" customHeight="1" x14ac:dyDescent="0.25">
      <c r="A25" s="193" t="s">
        <v>23</v>
      </c>
      <c r="B25" s="467">
        <v>0.753</v>
      </c>
      <c r="C25" s="468">
        <v>0.76400000000000001</v>
      </c>
      <c r="D25" s="464">
        <v>1.414E-2</v>
      </c>
      <c r="E25" s="465" t="s">
        <v>765</v>
      </c>
      <c r="F25" s="469">
        <v>0.83630000000000004</v>
      </c>
    </row>
    <row r="26" spans="1:6" ht="14.1" customHeight="1" x14ac:dyDescent="0.25">
      <c r="A26" s="193" t="s">
        <v>24</v>
      </c>
      <c r="B26" s="467">
        <v>1.121</v>
      </c>
      <c r="C26" s="468">
        <v>1.1040000000000001</v>
      </c>
      <c r="D26" s="464">
        <v>1.511E-2</v>
      </c>
      <c r="E26" s="465" t="s">
        <v>765</v>
      </c>
      <c r="F26" s="469">
        <v>0.80569999999999997</v>
      </c>
    </row>
    <row r="27" spans="1:6" ht="14.1" customHeight="1" x14ac:dyDescent="0.25">
      <c r="A27" s="193" t="s">
        <v>25</v>
      </c>
      <c r="B27" s="467">
        <v>0.80400000000000005</v>
      </c>
      <c r="C27" s="468">
        <v>0.92500000000000004</v>
      </c>
      <c r="D27" s="464">
        <v>0.15043000000000001</v>
      </c>
      <c r="E27" s="465" t="s">
        <v>765</v>
      </c>
      <c r="F27" s="469">
        <v>0.44379999999999997</v>
      </c>
    </row>
    <row r="28" spans="1:6" ht="14.1" customHeight="1" x14ac:dyDescent="0.25">
      <c r="A28" s="193" t="s">
        <v>26</v>
      </c>
      <c r="B28" s="467">
        <v>0.94199999999999995</v>
      </c>
      <c r="C28" s="468">
        <v>0.77900000000000003</v>
      </c>
      <c r="D28" s="814" t="s">
        <v>791</v>
      </c>
      <c r="E28" s="465" t="s">
        <v>764</v>
      </c>
      <c r="F28" s="469">
        <v>6.9999999999999999E-4</v>
      </c>
    </row>
    <row r="29" spans="1:6" ht="14.1" customHeight="1" x14ac:dyDescent="0.25">
      <c r="A29" s="193" t="s">
        <v>27</v>
      </c>
      <c r="B29" s="467">
        <v>0.77500000000000002</v>
      </c>
      <c r="C29" s="468">
        <v>0.85599999999999998</v>
      </c>
      <c r="D29" s="464">
        <v>0.10441</v>
      </c>
      <c r="E29" s="465" t="s">
        <v>765</v>
      </c>
      <c r="F29" s="469">
        <v>0.24030000000000001</v>
      </c>
    </row>
    <row r="30" spans="1:6" ht="14.1" customHeight="1" x14ac:dyDescent="0.25">
      <c r="A30" s="193" t="s">
        <v>28</v>
      </c>
      <c r="B30" s="467">
        <v>1.0629999999999999</v>
      </c>
      <c r="C30" s="468">
        <v>0.93400000000000005</v>
      </c>
      <c r="D30" s="814" t="s">
        <v>770</v>
      </c>
      <c r="E30" s="465" t="s">
        <v>764</v>
      </c>
      <c r="F30" s="469">
        <v>1.8800000000000001E-2</v>
      </c>
    </row>
    <row r="31" spans="1:6" ht="14.1" customHeight="1" x14ac:dyDescent="0.25">
      <c r="A31" s="193" t="s">
        <v>29</v>
      </c>
      <c r="B31" s="467">
        <v>1.1080000000000001</v>
      </c>
      <c r="C31" s="468">
        <v>0.92400000000000004</v>
      </c>
      <c r="D31" s="814" t="s">
        <v>791</v>
      </c>
      <c r="E31" s="465" t="s">
        <v>764</v>
      </c>
      <c r="F31" s="469">
        <v>3.9E-2</v>
      </c>
    </row>
    <row r="32" spans="1:6" ht="14.1" customHeight="1" x14ac:dyDescent="0.25">
      <c r="A32" s="193" t="s">
        <v>30</v>
      </c>
      <c r="B32" s="467">
        <v>0.92900000000000005</v>
      </c>
      <c r="C32" s="468">
        <v>0.69</v>
      </c>
      <c r="D32" s="464">
        <v>0.25741000000000003</v>
      </c>
      <c r="E32" s="465" t="s">
        <v>765</v>
      </c>
      <c r="F32" s="469">
        <v>0.23860000000000001</v>
      </c>
    </row>
    <row r="33" spans="1:6" ht="14.1" customHeight="1" x14ac:dyDescent="0.25">
      <c r="A33" s="193" t="s">
        <v>31</v>
      </c>
      <c r="B33" s="467">
        <v>1.0629999999999999</v>
      </c>
      <c r="C33" s="468">
        <v>1.0349999999999999</v>
      </c>
      <c r="D33" s="464">
        <v>2.665E-2</v>
      </c>
      <c r="E33" s="465" t="s">
        <v>765</v>
      </c>
      <c r="F33" s="469">
        <v>0.58740000000000003</v>
      </c>
    </row>
    <row r="34" spans="1:6" ht="14.1" customHeight="1" x14ac:dyDescent="0.25">
      <c r="A34" s="193" t="s">
        <v>32</v>
      </c>
      <c r="B34" s="467">
        <v>0.79100000000000004</v>
      </c>
      <c r="C34" s="468">
        <v>0.84399999999999997</v>
      </c>
      <c r="D34" s="464">
        <v>6.7750000000000005E-2</v>
      </c>
      <c r="E34" s="465" t="s">
        <v>765</v>
      </c>
      <c r="F34" s="469">
        <v>0.73499999999999999</v>
      </c>
    </row>
    <row r="35" spans="1:6" ht="14.1" customHeight="1" x14ac:dyDescent="0.25">
      <c r="A35" s="193" t="s">
        <v>33</v>
      </c>
      <c r="B35" s="467">
        <v>1.1559999999999999</v>
      </c>
      <c r="C35" s="468">
        <v>0.78100000000000003</v>
      </c>
      <c r="D35" s="814" t="s">
        <v>792</v>
      </c>
      <c r="E35" s="465" t="s">
        <v>764</v>
      </c>
      <c r="F35" s="469">
        <v>5.9999999999999995E-4</v>
      </c>
    </row>
    <row r="36" spans="1:6" ht="14.1" customHeight="1" x14ac:dyDescent="0.25">
      <c r="A36" s="193" t="s">
        <v>34</v>
      </c>
      <c r="B36" s="467">
        <v>1.044</v>
      </c>
      <c r="C36" s="468">
        <v>0.95899999999999996</v>
      </c>
      <c r="D36" s="464">
        <v>8.14E-2</v>
      </c>
      <c r="E36" s="465" t="s">
        <v>765</v>
      </c>
      <c r="F36" s="469">
        <v>0.61609999999999998</v>
      </c>
    </row>
    <row r="37" spans="1:6" ht="14.1" customHeight="1" x14ac:dyDescent="0.25">
      <c r="A37" s="193" t="s">
        <v>35</v>
      </c>
      <c r="B37" s="467">
        <v>1.1259999999999999</v>
      </c>
      <c r="C37" s="468">
        <v>0.82199999999999995</v>
      </c>
      <c r="D37" s="814" t="s">
        <v>796</v>
      </c>
      <c r="E37" s="465" t="s">
        <v>764</v>
      </c>
      <c r="F37" s="469">
        <v>0</v>
      </c>
    </row>
    <row r="38" spans="1:6" ht="14.1" customHeight="1" x14ac:dyDescent="0.25">
      <c r="A38" s="193" t="s">
        <v>36</v>
      </c>
      <c r="B38" s="467">
        <v>1.0009999999999999</v>
      </c>
      <c r="C38" s="468">
        <v>1.0529999999999999</v>
      </c>
      <c r="D38" s="464">
        <v>5.2299999999999999E-2</v>
      </c>
      <c r="E38" s="465" t="s">
        <v>765</v>
      </c>
      <c r="F38" s="469">
        <v>0.69350000000000001</v>
      </c>
    </row>
    <row r="39" spans="1:6" ht="14.1" customHeight="1" x14ac:dyDescent="0.25">
      <c r="A39" s="193" t="s">
        <v>37</v>
      </c>
      <c r="B39" s="467">
        <v>0.95</v>
      </c>
      <c r="C39" s="468">
        <v>0.93500000000000005</v>
      </c>
      <c r="D39" s="464">
        <v>1.5630000000000002E-2</v>
      </c>
      <c r="E39" s="465" t="s">
        <v>765</v>
      </c>
      <c r="F39" s="469">
        <v>0.85509999999999997</v>
      </c>
    </row>
    <row r="40" spans="1:6" ht="14.1" customHeight="1" x14ac:dyDescent="0.25">
      <c r="A40" s="193" t="s">
        <v>38</v>
      </c>
      <c r="B40" s="467">
        <v>1.0720000000000001</v>
      </c>
      <c r="C40" s="468">
        <v>0.97699999999999998</v>
      </c>
      <c r="D40" s="814" t="s">
        <v>797</v>
      </c>
      <c r="E40" s="465" t="s">
        <v>764</v>
      </c>
      <c r="F40" s="469">
        <v>4.8999999999999998E-3</v>
      </c>
    </row>
    <row r="41" spans="1:6" ht="14.1" customHeight="1" x14ac:dyDescent="0.25">
      <c r="A41" s="193" t="s">
        <v>39</v>
      </c>
      <c r="B41" s="467">
        <v>0.88200000000000001</v>
      </c>
      <c r="C41" s="468">
        <v>0.83599999999999997</v>
      </c>
      <c r="D41" s="464">
        <v>5.2109999999999997E-2</v>
      </c>
      <c r="E41" s="465" t="s">
        <v>765</v>
      </c>
      <c r="F41" s="469">
        <v>0.23849999999999999</v>
      </c>
    </row>
    <row r="42" spans="1:6" ht="14.1" customHeight="1" x14ac:dyDescent="0.25">
      <c r="A42" s="193" t="s">
        <v>40</v>
      </c>
      <c r="B42" s="467">
        <v>0.94499999999999995</v>
      </c>
      <c r="C42" s="468">
        <v>0.81499999999999995</v>
      </c>
      <c r="D42" s="464">
        <v>0.13725999999999999</v>
      </c>
      <c r="E42" s="465" t="s">
        <v>765</v>
      </c>
      <c r="F42" s="469">
        <v>5.1200000000000002E-2</v>
      </c>
    </row>
    <row r="43" spans="1:6" ht="14.1" customHeight="1" x14ac:dyDescent="0.25">
      <c r="A43" s="193" t="s">
        <v>41</v>
      </c>
      <c r="B43" s="467">
        <v>0.79600000000000004</v>
      </c>
      <c r="C43" s="468">
        <v>0.68300000000000005</v>
      </c>
      <c r="D43" s="464">
        <v>0.14183000000000001</v>
      </c>
      <c r="E43" s="465" t="s">
        <v>765</v>
      </c>
      <c r="F43" s="469">
        <v>0.15559999999999999</v>
      </c>
    </row>
    <row r="44" spans="1:6" ht="14.1" customHeight="1" x14ac:dyDescent="0.25">
      <c r="A44" s="193" t="s">
        <v>42</v>
      </c>
      <c r="B44" s="467">
        <v>0.94299999999999995</v>
      </c>
      <c r="C44" s="468">
        <v>0.94499999999999995</v>
      </c>
      <c r="D44" s="464">
        <v>2.0999999999999999E-3</v>
      </c>
      <c r="E44" s="465" t="s">
        <v>765</v>
      </c>
      <c r="F44" s="469">
        <v>0.95740000000000003</v>
      </c>
    </row>
    <row r="45" spans="1:6" ht="14.1" customHeight="1" x14ac:dyDescent="0.25">
      <c r="A45" s="209" t="s">
        <v>43</v>
      </c>
      <c r="B45" s="467">
        <v>1.006</v>
      </c>
      <c r="C45" s="468">
        <v>0.89100000000000001</v>
      </c>
      <c r="D45" s="464">
        <v>0.11456</v>
      </c>
      <c r="E45" s="465" t="s">
        <v>765</v>
      </c>
      <c r="F45" s="469">
        <v>0.50129999999999997</v>
      </c>
    </row>
    <row r="46" spans="1:6" ht="14.1" customHeight="1" x14ac:dyDescent="0.25">
      <c r="A46" s="193" t="s">
        <v>44</v>
      </c>
      <c r="B46" s="467">
        <v>1.0720000000000001</v>
      </c>
      <c r="C46" s="468">
        <v>1.0249999999999999</v>
      </c>
      <c r="D46" s="464">
        <v>4.3470000000000002E-2</v>
      </c>
      <c r="E46" s="465" t="s">
        <v>765</v>
      </c>
      <c r="F46" s="469">
        <v>0.78120000000000001</v>
      </c>
    </row>
    <row r="47" spans="1:6" ht="14.1" customHeight="1" x14ac:dyDescent="0.25">
      <c r="A47" s="193" t="s">
        <v>45</v>
      </c>
      <c r="B47" s="467">
        <v>1.1040000000000001</v>
      </c>
      <c r="C47" s="468">
        <v>0.96299999999999997</v>
      </c>
      <c r="D47" s="814" t="s">
        <v>776</v>
      </c>
      <c r="E47" s="465" t="s">
        <v>764</v>
      </c>
      <c r="F47" s="469">
        <v>4.4299999999999999E-2</v>
      </c>
    </row>
    <row r="48" spans="1:6" ht="14.1" customHeight="1" x14ac:dyDescent="0.25">
      <c r="A48" s="193" t="s">
        <v>46</v>
      </c>
      <c r="B48" s="467">
        <v>0.65100000000000002</v>
      </c>
      <c r="C48" s="468">
        <v>0.76900000000000002</v>
      </c>
      <c r="D48" s="464">
        <v>0.18146000000000001</v>
      </c>
      <c r="E48" s="465" t="s">
        <v>765</v>
      </c>
      <c r="F48" s="469">
        <v>0.432</v>
      </c>
    </row>
    <row r="49" spans="1:8" ht="14.1" customHeight="1" x14ac:dyDescent="0.25">
      <c r="A49" s="193" t="s">
        <v>47</v>
      </c>
      <c r="B49" s="467">
        <v>0.90300000000000002</v>
      </c>
      <c r="C49" s="468">
        <v>0.77900000000000003</v>
      </c>
      <c r="D49" s="814" t="s">
        <v>794</v>
      </c>
      <c r="E49" s="465" t="s">
        <v>764</v>
      </c>
      <c r="F49" s="469">
        <v>8.9999999999999993E-3</v>
      </c>
    </row>
    <row r="50" spans="1:8" ht="14.1" customHeight="1" x14ac:dyDescent="0.25">
      <c r="A50" s="193" t="s">
        <v>48</v>
      </c>
      <c r="B50" s="467">
        <v>0.97</v>
      </c>
      <c r="C50" s="468">
        <v>0.86799999999999999</v>
      </c>
      <c r="D50" s="814" t="s">
        <v>769</v>
      </c>
      <c r="E50" s="465" t="s">
        <v>764</v>
      </c>
      <c r="F50" s="469">
        <v>4.0000000000000002E-4</v>
      </c>
    </row>
    <row r="51" spans="1:8" ht="14.1" customHeight="1" x14ac:dyDescent="0.25">
      <c r="A51" s="193" t="s">
        <v>49</v>
      </c>
      <c r="B51" s="467">
        <v>0.81899999999999995</v>
      </c>
      <c r="C51" s="468">
        <v>0.83599999999999997</v>
      </c>
      <c r="D51" s="464">
        <v>2.137E-2</v>
      </c>
      <c r="E51" s="465" t="s">
        <v>765</v>
      </c>
      <c r="F51" s="469">
        <v>0.87470000000000003</v>
      </c>
    </row>
    <row r="52" spans="1:8" ht="14.1" customHeight="1" x14ac:dyDescent="0.25">
      <c r="A52" s="216" t="s">
        <v>50</v>
      </c>
      <c r="B52" s="467">
        <v>0.92</v>
      </c>
      <c r="C52" s="468">
        <v>0.68200000000000005</v>
      </c>
      <c r="D52" s="814" t="s">
        <v>798</v>
      </c>
      <c r="E52" s="465" t="s">
        <v>764</v>
      </c>
      <c r="F52" s="469">
        <v>0</v>
      </c>
    </row>
    <row r="53" spans="1:8" ht="14.1" customHeight="1" x14ac:dyDescent="0.25">
      <c r="A53" s="193" t="s">
        <v>319</v>
      </c>
      <c r="B53" s="467" t="s">
        <v>321</v>
      </c>
      <c r="C53" s="468" t="s">
        <v>321</v>
      </c>
      <c r="D53" s="464" t="s">
        <v>321</v>
      </c>
      <c r="E53" s="465" t="s">
        <v>321</v>
      </c>
      <c r="F53" s="469" t="s">
        <v>321</v>
      </c>
    </row>
    <row r="54" spans="1:8" ht="14.1" customHeight="1" x14ac:dyDescent="0.25">
      <c r="A54" s="193" t="s">
        <v>51</v>
      </c>
      <c r="B54" s="467">
        <v>1.1279999999999999</v>
      </c>
      <c r="C54" s="468">
        <v>0.68100000000000005</v>
      </c>
      <c r="D54" s="464">
        <v>0.39643</v>
      </c>
      <c r="E54" s="465" t="s">
        <v>765</v>
      </c>
      <c r="F54" s="469">
        <v>8.48E-2</v>
      </c>
    </row>
    <row r="55" spans="1:8" ht="14.1" customHeight="1" x14ac:dyDescent="0.25">
      <c r="A55" s="193" t="s">
        <v>52</v>
      </c>
      <c r="B55" s="467">
        <v>0.86499999999999999</v>
      </c>
      <c r="C55" s="468">
        <v>0.70799999999999996</v>
      </c>
      <c r="D55" s="814" t="s">
        <v>771</v>
      </c>
      <c r="E55" s="465" t="s">
        <v>764</v>
      </c>
      <c r="F55" s="469">
        <v>6.0000000000000001E-3</v>
      </c>
    </row>
    <row r="56" spans="1:8" ht="14.1" customHeight="1" x14ac:dyDescent="0.25">
      <c r="A56" s="193" t="s">
        <v>53</v>
      </c>
      <c r="B56" s="467">
        <v>0.77</v>
      </c>
      <c r="C56" s="468">
        <v>0.79900000000000004</v>
      </c>
      <c r="D56" s="464">
        <v>3.8530000000000002E-2</v>
      </c>
      <c r="E56" s="465" t="s">
        <v>765</v>
      </c>
      <c r="F56" s="469">
        <v>0.64139999999999997</v>
      </c>
    </row>
    <row r="57" spans="1:8" ht="14.1" customHeight="1" x14ac:dyDescent="0.25">
      <c r="A57" s="193" t="s">
        <v>54</v>
      </c>
      <c r="B57" s="467">
        <v>0.74399999999999999</v>
      </c>
      <c r="C57" s="468">
        <v>0.86299999999999999</v>
      </c>
      <c r="D57" s="464">
        <v>0.15948999999999999</v>
      </c>
      <c r="E57" s="465" t="s">
        <v>765</v>
      </c>
      <c r="F57" s="469">
        <v>0.18959999999999999</v>
      </c>
    </row>
    <row r="58" spans="1:8" ht="14.1" customHeight="1" x14ac:dyDescent="0.25">
      <c r="A58" s="193" t="s">
        <v>55</v>
      </c>
      <c r="B58" s="467">
        <v>0.66700000000000004</v>
      </c>
      <c r="C58" s="468">
        <v>0.36399999999999999</v>
      </c>
      <c r="D58" s="464">
        <v>0.45498</v>
      </c>
      <c r="E58" s="465" t="s">
        <v>765</v>
      </c>
      <c r="F58" s="469">
        <v>0.27539999999999998</v>
      </c>
    </row>
    <row r="59" spans="1:8" s="118" customFormat="1" ht="14.1" customHeight="1" x14ac:dyDescent="0.25">
      <c r="A59" s="157" t="s">
        <v>56</v>
      </c>
      <c r="B59" s="470">
        <v>0.99399999999999999</v>
      </c>
      <c r="C59" s="471">
        <v>0.89100000000000001</v>
      </c>
      <c r="D59" s="817" t="s">
        <v>769</v>
      </c>
      <c r="E59" s="473" t="s">
        <v>764</v>
      </c>
      <c r="F59" s="474">
        <v>0</v>
      </c>
      <c r="G59" s="455"/>
      <c r="H59" s="113"/>
    </row>
    <row r="61" spans="1:8" ht="15" customHeight="1" x14ac:dyDescent="0.25">
      <c r="A61" s="333" t="s">
        <v>561</v>
      </c>
    </row>
    <row r="63" spans="1:8" ht="15" customHeight="1" x14ac:dyDescent="0.25">
      <c r="A63" s="57" t="s">
        <v>835</v>
      </c>
    </row>
    <row r="64" spans="1:8" ht="15" customHeight="1" x14ac:dyDescent="0.25">
      <c r="A64" s="57" t="s">
        <v>562</v>
      </c>
    </row>
    <row r="65" spans="1:1" ht="15" customHeight="1" x14ac:dyDescent="0.25">
      <c r="A65" s="35" t="s">
        <v>837</v>
      </c>
    </row>
  </sheetData>
  <mergeCells count="3">
    <mergeCell ref="A1:F1"/>
    <mergeCell ref="A2:F2"/>
    <mergeCell ref="B3:F3"/>
  </mergeCells>
  <pageMargins left="0.7" right="0.7" top="0.75" bottom="0.75" header="0.3" footer="0.3"/>
  <pageSetup scale="73" fitToWidth="0" orientation="portrait" r:id="rId1"/>
  <ignoredErrors>
    <ignoredError sqref="D6 D10:D15 D59 D17:D52 D54:D55"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workbookViewId="0">
      <selection activeCell="A2" sqref="A2:F2"/>
    </sheetView>
  </sheetViews>
  <sheetFormatPr defaultColWidth="9.109375" defaultRowHeight="15" customHeight="1" x14ac:dyDescent="0.25"/>
  <cols>
    <col min="1" max="1" width="16.88671875" style="113" customWidth="1"/>
    <col min="2" max="3" width="12.6640625" style="162" customWidth="1"/>
    <col min="4" max="4" width="12.6640625" style="113" customWidth="1"/>
    <col min="5" max="5" width="21.6640625" style="475" customWidth="1"/>
    <col min="6" max="6" width="12.6640625" style="113" customWidth="1"/>
    <col min="7" max="16384" width="9.109375" style="113"/>
  </cols>
  <sheetData>
    <row r="1" spans="1:6" ht="30" customHeight="1" x14ac:dyDescent="0.25">
      <c r="A1" s="1075" t="s">
        <v>713</v>
      </c>
      <c r="B1" s="1076"/>
      <c r="C1" s="1076"/>
      <c r="D1" s="1076"/>
      <c r="E1" s="1076"/>
      <c r="F1" s="1077"/>
    </row>
    <row r="2" spans="1:6" ht="14.4" customHeight="1" thickBot="1" x14ac:dyDescent="0.3">
      <c r="A2" s="993" t="s">
        <v>851</v>
      </c>
      <c r="B2" s="994"/>
      <c r="C2" s="994"/>
      <c r="D2" s="994"/>
      <c r="E2" s="994"/>
      <c r="F2" s="1056"/>
    </row>
    <row r="3" spans="1:6" s="118" customFormat="1" ht="14.4" customHeight="1" thickTop="1" x14ac:dyDescent="0.25">
      <c r="A3" s="16"/>
      <c r="B3" s="1078" t="s">
        <v>558</v>
      </c>
      <c r="C3" s="1079"/>
      <c r="D3" s="1079"/>
      <c r="E3" s="1079"/>
      <c r="F3" s="1080"/>
    </row>
    <row r="4" spans="1:6" s="118" customFormat="1" ht="45" customHeight="1" x14ac:dyDescent="0.25">
      <c r="A4" s="115" t="s">
        <v>836</v>
      </c>
      <c r="B4" s="457" t="s">
        <v>566</v>
      </c>
      <c r="C4" s="458" t="s">
        <v>565</v>
      </c>
      <c r="D4" s="459" t="s">
        <v>559</v>
      </c>
      <c r="E4" s="460" t="s">
        <v>847</v>
      </c>
      <c r="F4" s="461" t="s">
        <v>560</v>
      </c>
    </row>
    <row r="5" spans="1:6" ht="13.95" customHeight="1" x14ac:dyDescent="0.25">
      <c r="A5" s="193" t="s">
        <v>5</v>
      </c>
      <c r="B5" s="462">
        <v>1.506</v>
      </c>
      <c r="C5" s="463">
        <v>1.8220000000000001</v>
      </c>
      <c r="D5" s="476">
        <v>0.20982999999999999</v>
      </c>
      <c r="E5" s="465" t="s">
        <v>765</v>
      </c>
      <c r="F5" s="466">
        <v>0.35620000000000002</v>
      </c>
    </row>
    <row r="6" spans="1:6" ht="13.95" customHeight="1" x14ac:dyDescent="0.25">
      <c r="A6" s="193" t="s">
        <v>6</v>
      </c>
      <c r="B6" s="467">
        <v>0.872</v>
      </c>
      <c r="C6" s="468">
        <v>0.86199999999999999</v>
      </c>
      <c r="D6" s="464">
        <v>1.1469999999999999E-2</v>
      </c>
      <c r="E6" s="465" t="s">
        <v>765</v>
      </c>
      <c r="F6" s="469">
        <v>0.85570000000000002</v>
      </c>
    </row>
    <row r="7" spans="1:6" ht="13.95" customHeight="1" x14ac:dyDescent="0.25">
      <c r="A7" s="193" t="s">
        <v>7</v>
      </c>
      <c r="B7" s="467">
        <v>1.1259999999999999</v>
      </c>
      <c r="C7" s="468">
        <v>1.014</v>
      </c>
      <c r="D7" s="464">
        <v>9.9470000000000003E-2</v>
      </c>
      <c r="E7" s="465" t="s">
        <v>765</v>
      </c>
      <c r="F7" s="469">
        <v>0.16189999999999999</v>
      </c>
    </row>
    <row r="8" spans="1:6" ht="13.95" customHeight="1" x14ac:dyDescent="0.25">
      <c r="A8" s="193" t="s">
        <v>8</v>
      </c>
      <c r="B8" s="467">
        <v>0.89100000000000001</v>
      </c>
      <c r="C8" s="468">
        <v>0.68899999999999995</v>
      </c>
      <c r="D8" s="818">
        <v>-0.22670999999999999</v>
      </c>
      <c r="E8" s="465" t="s">
        <v>764</v>
      </c>
      <c r="F8" s="469">
        <v>2.0000000000000001E-4</v>
      </c>
    </row>
    <row r="9" spans="1:6" ht="13.95" customHeight="1" x14ac:dyDescent="0.25">
      <c r="A9" s="193" t="s">
        <v>9</v>
      </c>
      <c r="B9" s="467">
        <v>1.1200000000000001</v>
      </c>
      <c r="C9" s="468">
        <v>1.1120000000000001</v>
      </c>
      <c r="D9" s="464">
        <v>7.1399999999999996E-3</v>
      </c>
      <c r="E9" s="465" t="s">
        <v>765</v>
      </c>
      <c r="F9" s="469">
        <v>0.78739999999999999</v>
      </c>
    </row>
    <row r="10" spans="1:6" ht="13.95" customHeight="1" x14ac:dyDescent="0.25">
      <c r="A10" s="193" t="s">
        <v>10</v>
      </c>
      <c r="B10" s="467">
        <v>0.91</v>
      </c>
      <c r="C10" s="468">
        <v>0.83699999999999997</v>
      </c>
      <c r="D10" s="464">
        <v>8.022E-2</v>
      </c>
      <c r="E10" s="465" t="s">
        <v>765</v>
      </c>
      <c r="F10" s="469">
        <v>0.28860000000000002</v>
      </c>
    </row>
    <row r="11" spans="1:6" ht="13.95" customHeight="1" x14ac:dyDescent="0.25">
      <c r="A11" s="193" t="s">
        <v>11</v>
      </c>
      <c r="B11" s="467">
        <v>1.002</v>
      </c>
      <c r="C11" s="468">
        <v>0.95099999999999996</v>
      </c>
      <c r="D11" s="464">
        <v>5.0900000000000001E-2</v>
      </c>
      <c r="E11" s="465" t="s">
        <v>765</v>
      </c>
      <c r="F11" s="469">
        <v>0.54010000000000002</v>
      </c>
    </row>
    <row r="12" spans="1:6" ht="13.95" customHeight="1" x14ac:dyDescent="0.25">
      <c r="A12" s="193" t="s">
        <v>220</v>
      </c>
      <c r="B12" s="467">
        <v>1.1639999999999999</v>
      </c>
      <c r="C12" s="468">
        <v>1.0920000000000001</v>
      </c>
      <c r="D12" s="464">
        <v>6.1859999999999998E-2</v>
      </c>
      <c r="E12" s="465" t="s">
        <v>765</v>
      </c>
      <c r="F12" s="469">
        <v>0.59340000000000004</v>
      </c>
    </row>
    <row r="13" spans="1:6" ht="13.95" customHeight="1" x14ac:dyDescent="0.25">
      <c r="A13" s="193" t="s">
        <v>12</v>
      </c>
      <c r="B13" s="467">
        <v>1.0329999999999999</v>
      </c>
      <c r="C13" s="468">
        <v>0.92300000000000004</v>
      </c>
      <c r="D13" s="464">
        <v>0.10649</v>
      </c>
      <c r="E13" s="465" t="s">
        <v>765</v>
      </c>
      <c r="F13" s="469">
        <v>0.50309999999999999</v>
      </c>
    </row>
    <row r="14" spans="1:6" ht="13.95" customHeight="1" x14ac:dyDescent="0.25">
      <c r="A14" s="193" t="s">
        <v>13</v>
      </c>
      <c r="B14" s="467">
        <v>0.89300000000000002</v>
      </c>
      <c r="C14" s="468">
        <v>0.82299999999999995</v>
      </c>
      <c r="D14" s="818">
        <v>-7.8390000000000001E-2</v>
      </c>
      <c r="E14" s="465" t="s">
        <v>764</v>
      </c>
      <c r="F14" s="469">
        <v>1.0800000000000001E-2</v>
      </c>
    </row>
    <row r="15" spans="1:6" ht="13.95" customHeight="1" x14ac:dyDescent="0.25">
      <c r="A15" s="193" t="s">
        <v>14</v>
      </c>
      <c r="B15" s="467">
        <v>1.1399999999999999</v>
      </c>
      <c r="C15" s="468">
        <v>1.0129999999999999</v>
      </c>
      <c r="D15" s="818">
        <v>-0.1114</v>
      </c>
      <c r="E15" s="465" t="s">
        <v>764</v>
      </c>
      <c r="F15" s="469">
        <v>8.2000000000000007E-3</v>
      </c>
    </row>
    <row r="16" spans="1:6" ht="13.95" customHeight="1" x14ac:dyDescent="0.25">
      <c r="A16" s="193" t="s">
        <v>317</v>
      </c>
      <c r="B16" s="467" t="s">
        <v>321</v>
      </c>
      <c r="C16" s="468" t="s">
        <v>321</v>
      </c>
      <c r="D16" s="464" t="s">
        <v>321</v>
      </c>
      <c r="E16" s="465" t="s">
        <v>321</v>
      </c>
      <c r="F16" s="469" t="s">
        <v>321</v>
      </c>
    </row>
    <row r="17" spans="1:6" ht="13.95" customHeight="1" x14ac:dyDescent="0.25">
      <c r="A17" s="193" t="s">
        <v>15</v>
      </c>
      <c r="B17" s="467">
        <v>0.875</v>
      </c>
      <c r="C17" s="468">
        <v>0.73799999999999999</v>
      </c>
      <c r="D17" s="464">
        <v>0.15656999999999999</v>
      </c>
      <c r="E17" s="465" t="s">
        <v>765</v>
      </c>
      <c r="F17" s="469">
        <v>0.3231</v>
      </c>
    </row>
    <row r="18" spans="1:6" ht="13.95" customHeight="1" x14ac:dyDescent="0.25">
      <c r="A18" s="193" t="s">
        <v>16</v>
      </c>
      <c r="B18" s="467">
        <v>1.048</v>
      </c>
      <c r="C18" s="468">
        <v>1.002</v>
      </c>
      <c r="D18" s="464">
        <v>4.3889999999999998E-2</v>
      </c>
      <c r="E18" s="465" t="s">
        <v>765</v>
      </c>
      <c r="F18" s="469">
        <v>0.63959999999999995</v>
      </c>
    </row>
    <row r="19" spans="1:6" ht="13.95" customHeight="1" x14ac:dyDescent="0.25">
      <c r="A19" s="193" t="s">
        <v>17</v>
      </c>
      <c r="B19" s="467">
        <v>0.88500000000000001</v>
      </c>
      <c r="C19" s="468">
        <v>0.56200000000000006</v>
      </c>
      <c r="D19" s="818">
        <v>-0.36497000000000002</v>
      </c>
      <c r="E19" s="465" t="s">
        <v>764</v>
      </c>
      <c r="F19" s="469">
        <v>7.7000000000000002E-3</v>
      </c>
    </row>
    <row r="20" spans="1:6" ht="13.95" customHeight="1" x14ac:dyDescent="0.25">
      <c r="A20" s="193" t="s">
        <v>18</v>
      </c>
      <c r="B20" s="467">
        <v>0.88900000000000001</v>
      </c>
      <c r="C20" s="468">
        <v>0.84599999999999997</v>
      </c>
      <c r="D20" s="464">
        <v>4.8370000000000003E-2</v>
      </c>
      <c r="E20" s="465" t="s">
        <v>765</v>
      </c>
      <c r="F20" s="469">
        <v>0.30120000000000002</v>
      </c>
    </row>
    <row r="21" spans="1:6" ht="13.95" customHeight="1" x14ac:dyDescent="0.25">
      <c r="A21" s="193" t="s">
        <v>19</v>
      </c>
      <c r="B21" s="467">
        <v>0.96499999999999997</v>
      </c>
      <c r="C21" s="468">
        <v>0.82699999999999996</v>
      </c>
      <c r="D21" s="818">
        <v>-0.14301</v>
      </c>
      <c r="E21" s="465" t="s">
        <v>764</v>
      </c>
      <c r="F21" s="469">
        <v>1.52E-2</v>
      </c>
    </row>
    <row r="22" spans="1:6" ht="13.95" customHeight="1" x14ac:dyDescent="0.25">
      <c r="A22" s="193" t="s">
        <v>20</v>
      </c>
      <c r="B22" s="467">
        <v>0.95899999999999996</v>
      </c>
      <c r="C22" s="468">
        <v>0.93200000000000005</v>
      </c>
      <c r="D22" s="464">
        <v>2.8150000000000001E-2</v>
      </c>
      <c r="E22" s="465" t="s">
        <v>765</v>
      </c>
      <c r="F22" s="469">
        <v>0.77249999999999996</v>
      </c>
    </row>
    <row r="23" spans="1:6" ht="13.95" customHeight="1" x14ac:dyDescent="0.25">
      <c r="A23" s="193" t="s">
        <v>21</v>
      </c>
      <c r="B23" s="467">
        <v>0.88500000000000001</v>
      </c>
      <c r="C23" s="468">
        <v>0.83399999999999996</v>
      </c>
      <c r="D23" s="464">
        <v>5.7630000000000001E-2</v>
      </c>
      <c r="E23" s="465" t="s">
        <v>765</v>
      </c>
      <c r="F23" s="469">
        <v>0.39340000000000003</v>
      </c>
    </row>
    <row r="24" spans="1:6" ht="13.95" customHeight="1" x14ac:dyDescent="0.25">
      <c r="A24" s="193" t="s">
        <v>22</v>
      </c>
      <c r="B24" s="467">
        <v>1.004</v>
      </c>
      <c r="C24" s="468">
        <v>0.86399999999999999</v>
      </c>
      <c r="D24" s="818">
        <v>-0.13944000000000001</v>
      </c>
      <c r="E24" s="465" t="s">
        <v>764</v>
      </c>
      <c r="F24" s="469">
        <v>1.32E-2</v>
      </c>
    </row>
    <row r="25" spans="1:6" ht="13.95" customHeight="1" x14ac:dyDescent="0.25">
      <c r="A25" s="193" t="s">
        <v>23</v>
      </c>
      <c r="B25" s="467">
        <v>1.079</v>
      </c>
      <c r="C25" s="468">
        <v>0.94499999999999995</v>
      </c>
      <c r="D25" s="818">
        <v>-0.12418999999999999</v>
      </c>
      <c r="E25" s="465" t="s">
        <v>764</v>
      </c>
      <c r="F25" s="469">
        <v>1.5900000000000001E-2</v>
      </c>
    </row>
    <row r="26" spans="1:6" ht="13.95" customHeight="1" x14ac:dyDescent="0.25">
      <c r="A26" s="193" t="s">
        <v>24</v>
      </c>
      <c r="B26" s="467">
        <v>1.004</v>
      </c>
      <c r="C26" s="468">
        <v>1.0549999999999999</v>
      </c>
      <c r="D26" s="464">
        <v>5.0799999999999998E-2</v>
      </c>
      <c r="E26" s="465" t="s">
        <v>765</v>
      </c>
      <c r="F26" s="469">
        <v>0.4229</v>
      </c>
    </row>
    <row r="27" spans="1:6" ht="13.95" customHeight="1" x14ac:dyDescent="0.25">
      <c r="A27" s="193" t="s">
        <v>25</v>
      </c>
      <c r="B27" s="467">
        <v>1.0529999999999999</v>
      </c>
      <c r="C27" s="468">
        <v>1.4159999999999999</v>
      </c>
      <c r="D27" s="464">
        <v>0.34472999999999998</v>
      </c>
      <c r="E27" s="465" t="s">
        <v>766</v>
      </c>
      <c r="F27" s="469">
        <v>4.9599999999999998E-2</v>
      </c>
    </row>
    <row r="28" spans="1:6" ht="13.95" customHeight="1" x14ac:dyDescent="0.25">
      <c r="A28" s="193" t="s">
        <v>26</v>
      </c>
      <c r="B28" s="467">
        <v>1.0049999999999999</v>
      </c>
      <c r="C28" s="468">
        <v>0.85599999999999998</v>
      </c>
      <c r="D28" s="819">
        <v>-0.14826</v>
      </c>
      <c r="E28" s="465" t="s">
        <v>764</v>
      </c>
      <c r="F28" s="469">
        <v>8.0000000000000004E-4</v>
      </c>
    </row>
    <row r="29" spans="1:6" ht="13.95" customHeight="1" x14ac:dyDescent="0.25">
      <c r="A29" s="193" t="s">
        <v>27</v>
      </c>
      <c r="B29" s="467">
        <v>1.048</v>
      </c>
      <c r="C29" s="468">
        <v>1.0840000000000001</v>
      </c>
      <c r="D29" s="464">
        <v>3.4349999999999999E-2</v>
      </c>
      <c r="E29" s="465" t="s">
        <v>765</v>
      </c>
      <c r="F29" s="469">
        <v>0.65159999999999996</v>
      </c>
    </row>
    <row r="30" spans="1:6" ht="13.95" customHeight="1" x14ac:dyDescent="0.25">
      <c r="A30" s="193" t="s">
        <v>28</v>
      </c>
      <c r="B30" s="467">
        <v>0.94799999999999995</v>
      </c>
      <c r="C30" s="468">
        <v>0.92200000000000004</v>
      </c>
      <c r="D30" s="464">
        <v>2.743E-2</v>
      </c>
      <c r="E30" s="465" t="s">
        <v>765</v>
      </c>
      <c r="F30" s="469">
        <v>0.62319999999999998</v>
      </c>
    </row>
    <row r="31" spans="1:6" ht="13.95" customHeight="1" x14ac:dyDescent="0.25">
      <c r="A31" s="193" t="s">
        <v>29</v>
      </c>
      <c r="B31" s="467">
        <v>0.89500000000000002</v>
      </c>
      <c r="C31" s="468">
        <v>0.747</v>
      </c>
      <c r="D31" s="818">
        <v>-0.16536000000000001</v>
      </c>
      <c r="E31" s="465" t="s">
        <v>764</v>
      </c>
      <c r="F31" s="469">
        <v>3.44E-2</v>
      </c>
    </row>
    <row r="32" spans="1:6" ht="13.95" customHeight="1" x14ac:dyDescent="0.25">
      <c r="A32" s="193" t="s">
        <v>30</v>
      </c>
      <c r="B32" s="467">
        <v>1.2110000000000001</v>
      </c>
      <c r="C32" s="468">
        <v>0.90700000000000003</v>
      </c>
      <c r="D32" s="464">
        <v>0.25102999999999998</v>
      </c>
      <c r="E32" s="465" t="s">
        <v>765</v>
      </c>
      <c r="F32" s="469">
        <v>0.16669999999999999</v>
      </c>
    </row>
    <row r="33" spans="1:6" ht="13.95" customHeight="1" x14ac:dyDescent="0.25">
      <c r="A33" s="193" t="s">
        <v>31</v>
      </c>
      <c r="B33" s="467">
        <v>0.96699999999999997</v>
      </c>
      <c r="C33" s="468">
        <v>0.90800000000000003</v>
      </c>
      <c r="D33" s="464">
        <v>6.1010000000000002E-2</v>
      </c>
      <c r="E33" s="465" t="s">
        <v>765</v>
      </c>
      <c r="F33" s="469">
        <v>0.2051</v>
      </c>
    </row>
    <row r="34" spans="1:6" ht="13.95" customHeight="1" x14ac:dyDescent="0.25">
      <c r="A34" s="193" t="s">
        <v>32</v>
      </c>
      <c r="B34" s="467">
        <v>0.91600000000000004</v>
      </c>
      <c r="C34" s="468">
        <v>1.077</v>
      </c>
      <c r="D34" s="464">
        <v>0.17576</v>
      </c>
      <c r="E34" s="465" t="s">
        <v>765</v>
      </c>
      <c r="F34" s="469">
        <v>0.34739999999999999</v>
      </c>
    </row>
    <row r="35" spans="1:6" ht="13.95" customHeight="1" x14ac:dyDescent="0.25">
      <c r="A35" s="193" t="s">
        <v>33</v>
      </c>
      <c r="B35" s="467">
        <v>0.96099999999999997</v>
      </c>
      <c r="C35" s="468">
        <v>0.86599999999999999</v>
      </c>
      <c r="D35" s="464">
        <v>9.8860000000000003E-2</v>
      </c>
      <c r="E35" s="465" t="s">
        <v>765</v>
      </c>
      <c r="F35" s="469">
        <v>0.41299999999999998</v>
      </c>
    </row>
    <row r="36" spans="1:6" ht="13.95" customHeight="1" x14ac:dyDescent="0.25">
      <c r="A36" s="193" t="s">
        <v>34</v>
      </c>
      <c r="B36" s="467">
        <v>0.79900000000000004</v>
      </c>
      <c r="C36" s="468">
        <v>1.1850000000000001</v>
      </c>
      <c r="D36" s="464">
        <v>0.48309999999999997</v>
      </c>
      <c r="E36" s="465" t="s">
        <v>766</v>
      </c>
      <c r="F36" s="469">
        <v>7.4000000000000003E-3</v>
      </c>
    </row>
    <row r="37" spans="1:6" ht="13.95" customHeight="1" x14ac:dyDescent="0.25">
      <c r="A37" s="193" t="s">
        <v>35</v>
      </c>
      <c r="B37" s="467">
        <v>1.125</v>
      </c>
      <c r="C37" s="468">
        <v>0.871</v>
      </c>
      <c r="D37" s="818">
        <v>-0.22578000000000001</v>
      </c>
      <c r="E37" s="465" t="s">
        <v>764</v>
      </c>
      <c r="F37" s="469">
        <v>0</v>
      </c>
    </row>
    <row r="38" spans="1:6" ht="13.95" customHeight="1" x14ac:dyDescent="0.25">
      <c r="A38" s="193" t="s">
        <v>36</v>
      </c>
      <c r="B38" s="467">
        <v>1.071</v>
      </c>
      <c r="C38" s="468">
        <v>1.238</v>
      </c>
      <c r="D38" s="464">
        <v>0.15593000000000001</v>
      </c>
      <c r="E38" s="465" t="s">
        <v>765</v>
      </c>
      <c r="F38" s="469">
        <v>0.18759999999999999</v>
      </c>
    </row>
    <row r="39" spans="1:6" ht="13.95" customHeight="1" x14ac:dyDescent="0.25">
      <c r="A39" s="193" t="s">
        <v>37</v>
      </c>
      <c r="B39" s="467">
        <v>0.754</v>
      </c>
      <c r="C39" s="468">
        <v>0.88200000000000001</v>
      </c>
      <c r="D39" s="464">
        <v>0.16975999999999999</v>
      </c>
      <c r="E39" s="465" t="s">
        <v>765</v>
      </c>
      <c r="F39" s="469">
        <v>8.4900000000000003E-2</v>
      </c>
    </row>
    <row r="40" spans="1:6" ht="13.95" customHeight="1" x14ac:dyDescent="0.25">
      <c r="A40" s="193" t="s">
        <v>38</v>
      </c>
      <c r="B40" s="467">
        <v>1.1559999999999999</v>
      </c>
      <c r="C40" s="468">
        <v>1.101</v>
      </c>
      <c r="D40" s="464">
        <v>4.7579999999999997E-2</v>
      </c>
      <c r="E40" s="465" t="s">
        <v>765</v>
      </c>
      <c r="F40" s="469">
        <v>9.9199999999999997E-2</v>
      </c>
    </row>
    <row r="41" spans="1:6" ht="13.95" customHeight="1" x14ac:dyDescent="0.25">
      <c r="A41" s="193" t="s">
        <v>39</v>
      </c>
      <c r="B41" s="467">
        <v>0.82599999999999996</v>
      </c>
      <c r="C41" s="468">
        <v>0.77200000000000002</v>
      </c>
      <c r="D41" s="464">
        <v>6.5379999999999994E-2</v>
      </c>
      <c r="E41" s="465" t="s">
        <v>765</v>
      </c>
      <c r="F41" s="469">
        <v>0.11600000000000001</v>
      </c>
    </row>
    <row r="42" spans="1:6" ht="13.95" customHeight="1" x14ac:dyDescent="0.25">
      <c r="A42" s="193" t="s">
        <v>40</v>
      </c>
      <c r="B42" s="467">
        <v>0.96199999999999997</v>
      </c>
      <c r="C42" s="468">
        <v>1.0089999999999999</v>
      </c>
      <c r="D42" s="464">
        <v>4.8860000000000001E-2</v>
      </c>
      <c r="E42" s="465" t="s">
        <v>765</v>
      </c>
      <c r="F42" s="469">
        <v>0.50539999999999996</v>
      </c>
    </row>
    <row r="43" spans="1:6" ht="13.95" customHeight="1" x14ac:dyDescent="0.25">
      <c r="A43" s="193" t="s">
        <v>41</v>
      </c>
      <c r="B43" s="467">
        <v>0.94399999999999995</v>
      </c>
      <c r="C43" s="468">
        <v>0.89</v>
      </c>
      <c r="D43" s="464">
        <v>5.7200000000000001E-2</v>
      </c>
      <c r="E43" s="465" t="s">
        <v>765</v>
      </c>
      <c r="F43" s="469">
        <v>0.505</v>
      </c>
    </row>
    <row r="44" spans="1:6" ht="13.95" customHeight="1" x14ac:dyDescent="0.25">
      <c r="A44" s="193" t="s">
        <v>42</v>
      </c>
      <c r="B44" s="467">
        <v>1.05</v>
      </c>
      <c r="C44" s="468">
        <v>0.95499999999999996</v>
      </c>
      <c r="D44" s="818">
        <v>-9.0480000000000005E-2</v>
      </c>
      <c r="E44" s="465" t="s">
        <v>764</v>
      </c>
      <c r="F44" s="469">
        <v>8.8000000000000005E-3</v>
      </c>
    </row>
    <row r="45" spans="1:6" ht="13.95" customHeight="1" x14ac:dyDescent="0.25">
      <c r="A45" s="209" t="s">
        <v>43</v>
      </c>
      <c r="B45" s="467">
        <v>0.621</v>
      </c>
      <c r="C45" s="468">
        <v>0.73599999999999999</v>
      </c>
      <c r="D45" s="464">
        <v>0.18518999999999999</v>
      </c>
      <c r="E45" s="465" t="s">
        <v>765</v>
      </c>
      <c r="F45" s="469">
        <v>0.29399999999999998</v>
      </c>
    </row>
    <row r="46" spans="1:6" ht="13.95" customHeight="1" x14ac:dyDescent="0.25">
      <c r="A46" s="193" t="s">
        <v>44</v>
      </c>
      <c r="B46" s="467">
        <v>1.353</v>
      </c>
      <c r="C46" s="468">
        <v>1.1499999999999999</v>
      </c>
      <c r="D46" s="464">
        <v>0.15004000000000001</v>
      </c>
      <c r="E46" s="465" t="s">
        <v>765</v>
      </c>
      <c r="F46" s="469">
        <v>0.2487</v>
      </c>
    </row>
    <row r="47" spans="1:6" ht="13.95" customHeight="1" x14ac:dyDescent="0.25">
      <c r="A47" s="193" t="s">
        <v>45</v>
      </c>
      <c r="B47" s="467">
        <v>1.1839999999999999</v>
      </c>
      <c r="C47" s="468">
        <v>0.92500000000000004</v>
      </c>
      <c r="D47" s="818">
        <v>-0.21875</v>
      </c>
      <c r="E47" s="465" t="s">
        <v>764</v>
      </c>
      <c r="F47" s="469">
        <v>2.0000000000000001E-4</v>
      </c>
    </row>
    <row r="48" spans="1:6" ht="13.95" customHeight="1" x14ac:dyDescent="0.25">
      <c r="A48" s="193" t="s">
        <v>46</v>
      </c>
      <c r="B48" s="467">
        <v>1.2430000000000001</v>
      </c>
      <c r="C48" s="468">
        <v>1.0620000000000001</v>
      </c>
      <c r="D48" s="464">
        <v>0.14562</v>
      </c>
      <c r="E48" s="465" t="s">
        <v>765</v>
      </c>
      <c r="F48" s="469">
        <v>0.33829999999999999</v>
      </c>
    </row>
    <row r="49" spans="1:8" ht="13.95" customHeight="1" x14ac:dyDescent="0.25">
      <c r="A49" s="193" t="s">
        <v>47</v>
      </c>
      <c r="B49" s="467">
        <v>0.92200000000000004</v>
      </c>
      <c r="C49" s="468">
        <v>0.89400000000000002</v>
      </c>
      <c r="D49" s="464">
        <v>3.0370000000000001E-2</v>
      </c>
      <c r="E49" s="465" t="s">
        <v>765</v>
      </c>
      <c r="F49" s="469">
        <v>0.55349999999999999</v>
      </c>
    </row>
    <row r="50" spans="1:8" ht="13.95" customHeight="1" x14ac:dyDescent="0.25">
      <c r="A50" s="193" t="s">
        <v>48</v>
      </c>
      <c r="B50" s="467">
        <v>0.90700000000000003</v>
      </c>
      <c r="C50" s="468">
        <v>0.82399999999999995</v>
      </c>
      <c r="D50" s="818">
        <v>-9.1509999999999994E-2</v>
      </c>
      <c r="E50" s="465" t="s">
        <v>764</v>
      </c>
      <c r="F50" s="469">
        <v>3.0000000000000001E-3</v>
      </c>
    </row>
    <row r="51" spans="1:8" ht="13.95" customHeight="1" x14ac:dyDescent="0.25">
      <c r="A51" s="193" t="s">
        <v>49</v>
      </c>
      <c r="B51" s="467">
        <v>1.3759999999999999</v>
      </c>
      <c r="C51" s="468">
        <v>1.248</v>
      </c>
      <c r="D51" s="464">
        <v>9.3020000000000005E-2</v>
      </c>
      <c r="E51" s="465" t="s">
        <v>765</v>
      </c>
      <c r="F51" s="469">
        <v>0.34610000000000002</v>
      </c>
    </row>
    <row r="52" spans="1:8" ht="13.95" customHeight="1" x14ac:dyDescent="0.25">
      <c r="A52" s="216" t="s">
        <v>50</v>
      </c>
      <c r="B52" s="467">
        <v>0.96399999999999997</v>
      </c>
      <c r="C52" s="468">
        <v>0.99299999999999999</v>
      </c>
      <c r="D52" s="464">
        <v>3.0079999999999999E-2</v>
      </c>
      <c r="E52" s="465" t="s">
        <v>765</v>
      </c>
      <c r="F52" s="469">
        <v>0.6008</v>
      </c>
    </row>
    <row r="53" spans="1:8" ht="13.95" customHeight="1" x14ac:dyDescent="0.25">
      <c r="A53" s="193" t="s">
        <v>319</v>
      </c>
      <c r="B53" s="467" t="s">
        <v>321</v>
      </c>
      <c r="C53" s="468" t="s">
        <v>321</v>
      </c>
      <c r="D53" s="464" t="s">
        <v>321</v>
      </c>
      <c r="E53" s="465" t="s">
        <v>321</v>
      </c>
      <c r="F53" s="469" t="s">
        <v>321</v>
      </c>
    </row>
    <row r="54" spans="1:8" ht="13.95" customHeight="1" x14ac:dyDescent="0.25">
      <c r="A54" s="193" t="s">
        <v>51</v>
      </c>
      <c r="B54" s="467">
        <v>1.028</v>
      </c>
      <c r="C54" s="468">
        <v>0.73</v>
      </c>
      <c r="D54" s="464">
        <v>0.28988000000000003</v>
      </c>
      <c r="E54" s="465" t="s">
        <v>765</v>
      </c>
      <c r="F54" s="469">
        <v>0.15260000000000001</v>
      </c>
    </row>
    <row r="55" spans="1:8" ht="13.95" customHeight="1" x14ac:dyDescent="0.25">
      <c r="A55" s="193" t="s">
        <v>52</v>
      </c>
      <c r="B55" s="467">
        <v>0.98899999999999999</v>
      </c>
      <c r="C55" s="468">
        <v>1.0269999999999999</v>
      </c>
      <c r="D55" s="464">
        <v>3.8420000000000003E-2</v>
      </c>
      <c r="E55" s="465" t="s">
        <v>765</v>
      </c>
      <c r="F55" s="469">
        <v>0.56010000000000004</v>
      </c>
    </row>
    <row r="56" spans="1:8" ht="13.95" customHeight="1" x14ac:dyDescent="0.25">
      <c r="A56" s="193" t="s">
        <v>53</v>
      </c>
      <c r="B56" s="467">
        <v>0.96</v>
      </c>
      <c r="C56" s="468">
        <v>1.032</v>
      </c>
      <c r="D56" s="464">
        <v>7.4999999999999997E-2</v>
      </c>
      <c r="E56" s="465" t="s">
        <v>765</v>
      </c>
      <c r="F56" s="469">
        <v>0.3266</v>
      </c>
    </row>
    <row r="57" spans="1:8" ht="13.95" customHeight="1" x14ac:dyDescent="0.25">
      <c r="A57" s="193" t="s">
        <v>54</v>
      </c>
      <c r="B57" s="467">
        <v>0.66</v>
      </c>
      <c r="C57" s="468">
        <v>0.71399999999999997</v>
      </c>
      <c r="D57" s="464">
        <v>8.1820000000000004E-2</v>
      </c>
      <c r="E57" s="465" t="s">
        <v>765</v>
      </c>
      <c r="F57" s="469">
        <v>0.4657</v>
      </c>
    </row>
    <row r="58" spans="1:8" ht="13.95" customHeight="1" x14ac:dyDescent="0.25">
      <c r="A58" s="193" t="s">
        <v>55</v>
      </c>
      <c r="B58" s="467">
        <v>0.56799999999999995</v>
      </c>
      <c r="C58" s="468">
        <v>0.40899999999999997</v>
      </c>
      <c r="D58" s="464">
        <v>0.27993000000000001</v>
      </c>
      <c r="E58" s="465" t="s">
        <v>765</v>
      </c>
      <c r="F58" s="469">
        <v>0.4496</v>
      </c>
    </row>
    <row r="59" spans="1:8" s="118" customFormat="1" ht="13.95" customHeight="1" x14ac:dyDescent="0.25">
      <c r="A59" s="157" t="s">
        <v>56</v>
      </c>
      <c r="B59" s="470">
        <v>0.99299999999999999</v>
      </c>
      <c r="C59" s="471">
        <v>0.93</v>
      </c>
      <c r="D59" s="472">
        <v>-6.3444E-2</v>
      </c>
      <c r="E59" s="473" t="s">
        <v>764</v>
      </c>
      <c r="F59" s="474">
        <v>0</v>
      </c>
      <c r="H59" s="113"/>
    </row>
    <row r="61" spans="1:8" ht="15" customHeight="1" x14ac:dyDescent="0.25">
      <c r="A61" s="333" t="s">
        <v>799</v>
      </c>
    </row>
    <row r="63" spans="1:8" ht="15" customHeight="1" x14ac:dyDescent="0.25">
      <c r="A63" s="57"/>
    </row>
    <row r="64" spans="1:8" ht="15" customHeight="1" x14ac:dyDescent="0.25">
      <c r="A64" s="57" t="s">
        <v>835</v>
      </c>
      <c r="G64" s="455"/>
    </row>
    <row r="65" spans="1:7" ht="15" customHeight="1" x14ac:dyDescent="0.25">
      <c r="A65" s="57" t="s">
        <v>562</v>
      </c>
      <c r="G65" s="455"/>
    </row>
    <row r="66" spans="1:7" ht="15" customHeight="1" x14ac:dyDescent="0.25">
      <c r="A66" s="113" t="s">
        <v>837</v>
      </c>
    </row>
  </sheetData>
  <mergeCells count="3">
    <mergeCell ref="A1:F1"/>
    <mergeCell ref="A2:F2"/>
    <mergeCell ref="B3:F3"/>
  </mergeCells>
  <pageMargins left="0.7" right="0.7" top="0.75" bottom="0.75" header="0.3" footer="0.3"/>
  <pageSetup scale="73" fitToWidth="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workbookViewId="0">
      <selection activeCell="A2" sqref="A2:F2"/>
    </sheetView>
  </sheetViews>
  <sheetFormatPr defaultColWidth="9.109375" defaultRowHeight="15" customHeight="1" x14ac:dyDescent="0.25"/>
  <cols>
    <col min="1" max="1" width="16.88671875" style="113" customWidth="1"/>
    <col min="2" max="3" width="12.6640625" style="162" customWidth="1"/>
    <col min="4" max="4" width="12.6640625" style="113" customWidth="1"/>
    <col min="5" max="5" width="21.33203125" style="475" customWidth="1"/>
    <col min="6" max="6" width="12.6640625" style="113" customWidth="1"/>
    <col min="7" max="16384" width="9.109375" style="113"/>
  </cols>
  <sheetData>
    <row r="1" spans="1:6" ht="30" customHeight="1" x14ac:dyDescent="0.25">
      <c r="A1" s="1075" t="s">
        <v>713</v>
      </c>
      <c r="B1" s="1076"/>
      <c r="C1" s="1076"/>
      <c r="D1" s="1076"/>
      <c r="E1" s="1076"/>
      <c r="F1" s="1077"/>
    </row>
    <row r="2" spans="1:6" ht="14.4" customHeight="1" thickBot="1" x14ac:dyDescent="0.3">
      <c r="A2" s="993" t="s">
        <v>852</v>
      </c>
      <c r="B2" s="994"/>
      <c r="C2" s="994"/>
      <c r="D2" s="994"/>
      <c r="E2" s="994"/>
      <c r="F2" s="1056"/>
    </row>
    <row r="3" spans="1:6" s="118" customFormat="1" ht="14.4" customHeight="1" thickTop="1" x14ac:dyDescent="0.25">
      <c r="A3" s="16"/>
      <c r="B3" s="1078" t="s">
        <v>558</v>
      </c>
      <c r="C3" s="1079"/>
      <c r="D3" s="1079"/>
      <c r="E3" s="1079"/>
      <c r="F3" s="1080"/>
    </row>
    <row r="4" spans="1:6" s="118" customFormat="1" ht="42.75" customHeight="1" x14ac:dyDescent="0.25">
      <c r="A4" s="115" t="s">
        <v>836</v>
      </c>
      <c r="B4" s="457" t="s">
        <v>566</v>
      </c>
      <c r="C4" s="458" t="s">
        <v>565</v>
      </c>
      <c r="D4" s="459" t="s">
        <v>559</v>
      </c>
      <c r="E4" s="460" t="s">
        <v>847</v>
      </c>
      <c r="F4" s="461" t="s">
        <v>560</v>
      </c>
    </row>
    <row r="5" spans="1:6" ht="13.95" customHeight="1" x14ac:dyDescent="0.25">
      <c r="A5" s="193" t="s">
        <v>5</v>
      </c>
      <c r="B5" s="386">
        <v>1.2729999999999999</v>
      </c>
      <c r="C5" s="821">
        <v>1.2809999999999999</v>
      </c>
      <c r="D5" s="370">
        <v>6.28E-3</v>
      </c>
      <c r="E5" s="822" t="s">
        <v>765</v>
      </c>
      <c r="F5" s="823">
        <v>0.97330000000000005</v>
      </c>
    </row>
    <row r="6" spans="1:6" ht="13.95" customHeight="1" x14ac:dyDescent="0.25">
      <c r="A6" s="193" t="s">
        <v>6</v>
      </c>
      <c r="B6" s="386">
        <v>1.2749999999999999</v>
      </c>
      <c r="C6" s="387">
        <v>0.92600000000000005</v>
      </c>
      <c r="D6" s="824">
        <v>-0.27372999999999997</v>
      </c>
      <c r="E6" s="725" t="s">
        <v>764</v>
      </c>
      <c r="F6" s="820">
        <v>0</v>
      </c>
    </row>
    <row r="7" spans="1:6" ht="13.95" customHeight="1" x14ac:dyDescent="0.25">
      <c r="A7" s="193" t="s">
        <v>7</v>
      </c>
      <c r="B7" s="386">
        <v>0.36899999999999999</v>
      </c>
      <c r="C7" s="387">
        <v>0.78100000000000003</v>
      </c>
      <c r="D7" s="370">
        <v>1.11653</v>
      </c>
      <c r="E7" s="725" t="s">
        <v>766</v>
      </c>
      <c r="F7" s="820">
        <v>0</v>
      </c>
    </row>
    <row r="8" spans="1:6" ht="13.95" customHeight="1" x14ac:dyDescent="0.25">
      <c r="A8" s="193" t="s">
        <v>8</v>
      </c>
      <c r="B8" s="386">
        <v>1.4119999999999999</v>
      </c>
      <c r="C8" s="387">
        <v>1.371</v>
      </c>
      <c r="D8" s="370">
        <v>2.904E-2</v>
      </c>
      <c r="E8" s="725" t="s">
        <v>765</v>
      </c>
      <c r="F8" s="820">
        <v>0.63480000000000003</v>
      </c>
    </row>
    <row r="9" spans="1:6" ht="13.95" customHeight="1" x14ac:dyDescent="0.25">
      <c r="A9" s="193" t="s">
        <v>9</v>
      </c>
      <c r="B9" s="386">
        <v>0.76900000000000002</v>
      </c>
      <c r="C9" s="387">
        <v>0.81899999999999995</v>
      </c>
      <c r="D9" s="370">
        <v>6.5019999999999994E-2</v>
      </c>
      <c r="E9" s="725" t="s">
        <v>765</v>
      </c>
      <c r="F9" s="820">
        <v>8.7499999999999994E-2</v>
      </c>
    </row>
    <row r="10" spans="1:6" ht="13.95" customHeight="1" x14ac:dyDescent="0.25">
      <c r="A10" s="193" t="s">
        <v>10</v>
      </c>
      <c r="B10" s="386">
        <v>1.3879999999999999</v>
      </c>
      <c r="C10" s="387">
        <v>1.1619999999999999</v>
      </c>
      <c r="D10" s="824">
        <v>-0.16281999999999999</v>
      </c>
      <c r="E10" s="725" t="s">
        <v>764</v>
      </c>
      <c r="F10" s="820">
        <v>1.32E-2</v>
      </c>
    </row>
    <row r="11" spans="1:6" ht="13.95" customHeight="1" x14ac:dyDescent="0.25">
      <c r="A11" s="193" t="s">
        <v>11</v>
      </c>
      <c r="B11" s="386">
        <v>1.6990000000000001</v>
      </c>
      <c r="C11" s="387">
        <v>1.5489999999999999</v>
      </c>
      <c r="D11" s="370">
        <v>8.8289999999999993E-2</v>
      </c>
      <c r="E11" s="725" t="s">
        <v>765</v>
      </c>
      <c r="F11" s="820">
        <v>0.25380000000000003</v>
      </c>
    </row>
    <row r="12" spans="1:6" ht="13.95" customHeight="1" x14ac:dyDescent="0.25">
      <c r="A12" s="193" t="s">
        <v>220</v>
      </c>
      <c r="B12" s="386" t="s">
        <v>321</v>
      </c>
      <c r="C12" s="387" t="s">
        <v>321</v>
      </c>
      <c r="D12" s="370" t="s">
        <v>321</v>
      </c>
      <c r="E12" s="725" t="s">
        <v>321</v>
      </c>
      <c r="F12" s="820" t="s">
        <v>321</v>
      </c>
    </row>
    <row r="13" spans="1:6" ht="13.95" customHeight="1" x14ac:dyDescent="0.25">
      <c r="A13" s="193" t="s">
        <v>12</v>
      </c>
      <c r="B13" s="386" t="s">
        <v>321</v>
      </c>
      <c r="C13" s="387" t="s">
        <v>321</v>
      </c>
      <c r="D13" s="370" t="s">
        <v>321</v>
      </c>
      <c r="E13" s="725" t="s">
        <v>321</v>
      </c>
      <c r="F13" s="820" t="s">
        <v>321</v>
      </c>
    </row>
    <row r="14" spans="1:6" ht="13.95" customHeight="1" x14ac:dyDescent="0.25">
      <c r="A14" s="193" t="s">
        <v>13</v>
      </c>
      <c r="B14" s="386">
        <v>1.0009999999999999</v>
      </c>
      <c r="C14" s="387">
        <v>0.82099999999999995</v>
      </c>
      <c r="D14" s="824">
        <v>-0.17982000000000001</v>
      </c>
      <c r="E14" s="725" t="s">
        <v>764</v>
      </c>
      <c r="F14" s="820">
        <v>0</v>
      </c>
    </row>
    <row r="15" spans="1:6" ht="13.95" customHeight="1" x14ac:dyDescent="0.25">
      <c r="A15" s="193" t="s">
        <v>14</v>
      </c>
      <c r="B15" s="386">
        <v>1.0549999999999999</v>
      </c>
      <c r="C15" s="387">
        <v>1.0920000000000001</v>
      </c>
      <c r="D15" s="370">
        <v>3.5069999999999997E-2</v>
      </c>
      <c r="E15" s="725" t="s">
        <v>765</v>
      </c>
      <c r="F15" s="820">
        <v>0.42930000000000001</v>
      </c>
    </row>
    <row r="16" spans="1:6" ht="13.95" customHeight="1" x14ac:dyDescent="0.25">
      <c r="A16" s="193" t="s">
        <v>317</v>
      </c>
      <c r="B16" s="386" t="s">
        <v>321</v>
      </c>
      <c r="C16" s="387" t="s">
        <v>321</v>
      </c>
      <c r="D16" s="370" t="s">
        <v>321</v>
      </c>
      <c r="E16" s="725" t="s">
        <v>321</v>
      </c>
      <c r="F16" s="820" t="s">
        <v>321</v>
      </c>
    </row>
    <row r="17" spans="1:6" ht="13.95" customHeight="1" x14ac:dyDescent="0.25">
      <c r="A17" s="193" t="s">
        <v>15</v>
      </c>
      <c r="B17" s="386">
        <v>0.23100000000000001</v>
      </c>
      <c r="C17" s="387">
        <v>0.31900000000000001</v>
      </c>
      <c r="D17" s="370">
        <v>0.38095000000000001</v>
      </c>
      <c r="E17" s="725" t="s">
        <v>765</v>
      </c>
      <c r="F17" s="820">
        <v>0.54920000000000002</v>
      </c>
    </row>
    <row r="18" spans="1:6" ht="13.95" customHeight="1" x14ac:dyDescent="0.25">
      <c r="A18" s="193" t="s">
        <v>16</v>
      </c>
      <c r="B18" s="386">
        <v>2.5099999999999998</v>
      </c>
      <c r="C18" s="387">
        <v>1.2090000000000001</v>
      </c>
      <c r="D18" s="824">
        <v>-0.51832999999999996</v>
      </c>
      <c r="E18" s="725" t="s">
        <v>764</v>
      </c>
      <c r="F18" s="820">
        <v>0</v>
      </c>
    </row>
    <row r="19" spans="1:6" ht="13.95" customHeight="1" x14ac:dyDescent="0.25">
      <c r="A19" s="193" t="s">
        <v>17</v>
      </c>
      <c r="B19" s="386">
        <v>1.149</v>
      </c>
      <c r="C19" s="387">
        <v>1.01</v>
      </c>
      <c r="D19" s="370">
        <v>0.12096999999999999</v>
      </c>
      <c r="E19" s="725" t="s">
        <v>765</v>
      </c>
      <c r="F19" s="820">
        <v>0.49380000000000002</v>
      </c>
    </row>
    <row r="20" spans="1:6" ht="13.95" customHeight="1" x14ac:dyDescent="0.25">
      <c r="A20" s="193" t="s">
        <v>18</v>
      </c>
      <c r="B20" s="386">
        <v>0.95299999999999996</v>
      </c>
      <c r="C20" s="387">
        <v>1.0209999999999999</v>
      </c>
      <c r="D20" s="370">
        <v>7.1349999999999997E-2</v>
      </c>
      <c r="E20" s="725" t="s">
        <v>765</v>
      </c>
      <c r="F20" s="820">
        <v>0.29970000000000002</v>
      </c>
    </row>
    <row r="21" spans="1:6" ht="13.95" customHeight="1" x14ac:dyDescent="0.25">
      <c r="A21" s="193" t="s">
        <v>19</v>
      </c>
      <c r="B21" s="386">
        <v>1.0389999999999999</v>
      </c>
      <c r="C21" s="387">
        <v>1.099</v>
      </c>
      <c r="D21" s="370">
        <v>5.7750000000000003E-2</v>
      </c>
      <c r="E21" s="725" t="s">
        <v>765</v>
      </c>
      <c r="F21" s="820">
        <v>0.26069999999999999</v>
      </c>
    </row>
    <row r="22" spans="1:6" ht="13.95" customHeight="1" x14ac:dyDescent="0.25">
      <c r="A22" s="193" t="s">
        <v>20</v>
      </c>
      <c r="B22" s="386">
        <v>1.4179999999999999</v>
      </c>
      <c r="C22" s="387">
        <v>1.22</v>
      </c>
      <c r="D22" s="370">
        <v>0.13963</v>
      </c>
      <c r="E22" s="725" t="s">
        <v>765</v>
      </c>
      <c r="F22" s="820">
        <v>0.11650000000000001</v>
      </c>
    </row>
    <row r="23" spans="1:6" ht="13.95" customHeight="1" x14ac:dyDescent="0.25">
      <c r="A23" s="193" t="s">
        <v>21</v>
      </c>
      <c r="B23" s="386">
        <v>1.302</v>
      </c>
      <c r="C23" s="387">
        <v>1.369</v>
      </c>
      <c r="D23" s="370">
        <v>5.1459999999999999E-2</v>
      </c>
      <c r="E23" s="725" t="s">
        <v>765</v>
      </c>
      <c r="F23" s="820">
        <v>0.52370000000000005</v>
      </c>
    </row>
    <row r="24" spans="1:6" ht="13.95" customHeight="1" x14ac:dyDescent="0.25">
      <c r="A24" s="193" t="s">
        <v>22</v>
      </c>
      <c r="B24" s="386">
        <v>0.72299999999999998</v>
      </c>
      <c r="C24" s="387">
        <v>0.63900000000000001</v>
      </c>
      <c r="D24" s="370">
        <v>0.11618000000000001</v>
      </c>
      <c r="E24" s="725" t="s">
        <v>765</v>
      </c>
      <c r="F24" s="820">
        <v>0.33289999999999997</v>
      </c>
    </row>
    <row r="25" spans="1:6" ht="13.95" customHeight="1" x14ac:dyDescent="0.25">
      <c r="A25" s="193" t="s">
        <v>23</v>
      </c>
      <c r="B25" s="386">
        <v>1.45</v>
      </c>
      <c r="C25" s="387">
        <v>1.52</v>
      </c>
      <c r="D25" s="370">
        <v>4.8280000000000003E-2</v>
      </c>
      <c r="E25" s="725" t="s">
        <v>765</v>
      </c>
      <c r="F25" s="820">
        <v>0.45879999999999999</v>
      </c>
    </row>
    <row r="26" spans="1:6" ht="13.95" customHeight="1" x14ac:dyDescent="0.25">
      <c r="A26" s="193" t="s">
        <v>24</v>
      </c>
      <c r="B26" s="386">
        <v>0.91700000000000004</v>
      </c>
      <c r="C26" s="387">
        <v>0.8</v>
      </c>
      <c r="D26" s="370">
        <v>0.12759000000000001</v>
      </c>
      <c r="E26" s="725" t="s">
        <v>765</v>
      </c>
      <c r="F26" s="820">
        <v>0.14349999999999999</v>
      </c>
    </row>
    <row r="27" spans="1:6" ht="13.95" customHeight="1" x14ac:dyDescent="0.25">
      <c r="A27" s="193" t="s">
        <v>25</v>
      </c>
      <c r="B27" s="386">
        <v>1.236</v>
      </c>
      <c r="C27" s="387">
        <v>1.93</v>
      </c>
      <c r="D27" s="370">
        <v>0.56149000000000004</v>
      </c>
      <c r="E27" s="725" t="s">
        <v>766</v>
      </c>
      <c r="F27" s="820">
        <v>3.8E-3</v>
      </c>
    </row>
    <row r="28" spans="1:6" ht="13.95" customHeight="1" x14ac:dyDescent="0.25">
      <c r="A28" s="193" t="s">
        <v>26</v>
      </c>
      <c r="B28" s="386">
        <v>1.2070000000000001</v>
      </c>
      <c r="C28" s="387">
        <v>1.1739999999999999</v>
      </c>
      <c r="D28" s="370">
        <v>2.734E-2</v>
      </c>
      <c r="E28" s="725" t="s">
        <v>765</v>
      </c>
      <c r="F28" s="820">
        <v>0.47510000000000002</v>
      </c>
    </row>
    <row r="29" spans="1:6" ht="13.95" customHeight="1" x14ac:dyDescent="0.25">
      <c r="A29" s="193" t="s">
        <v>27</v>
      </c>
      <c r="B29" s="386">
        <v>1.411</v>
      </c>
      <c r="C29" s="387">
        <v>1.1819999999999999</v>
      </c>
      <c r="D29" s="370">
        <v>0.1623</v>
      </c>
      <c r="E29" s="725" t="s">
        <v>765</v>
      </c>
      <c r="F29" s="820">
        <v>9.3899999999999997E-2</v>
      </c>
    </row>
    <row r="30" spans="1:6" ht="13.95" customHeight="1" x14ac:dyDescent="0.25">
      <c r="A30" s="193" t="s">
        <v>28</v>
      </c>
      <c r="B30" s="386">
        <v>1.0920000000000001</v>
      </c>
      <c r="C30" s="387">
        <v>0.91300000000000003</v>
      </c>
      <c r="D30" s="824">
        <v>-0.16392000000000001</v>
      </c>
      <c r="E30" s="725" t="s">
        <v>764</v>
      </c>
      <c r="F30" s="820">
        <v>1.5800000000000002E-2</v>
      </c>
    </row>
    <row r="31" spans="1:6" ht="13.95" customHeight="1" x14ac:dyDescent="0.25">
      <c r="A31" s="193" t="s">
        <v>29</v>
      </c>
      <c r="B31" s="386">
        <v>0.56299999999999994</v>
      </c>
      <c r="C31" s="387">
        <v>0.70799999999999996</v>
      </c>
      <c r="D31" s="370">
        <v>0.25755</v>
      </c>
      <c r="E31" s="725" t="s">
        <v>765</v>
      </c>
      <c r="F31" s="820">
        <v>0.15310000000000001</v>
      </c>
    </row>
    <row r="32" spans="1:6" ht="13.95" customHeight="1" x14ac:dyDescent="0.25">
      <c r="A32" s="193" t="s">
        <v>30</v>
      </c>
      <c r="B32" s="929">
        <v>1.637</v>
      </c>
      <c r="C32" s="387" t="s">
        <v>321</v>
      </c>
      <c r="D32" s="370" t="s">
        <v>321</v>
      </c>
      <c r="E32" s="725" t="s">
        <v>321</v>
      </c>
      <c r="F32" s="820" t="s">
        <v>321</v>
      </c>
    </row>
    <row r="33" spans="1:6" ht="13.95" customHeight="1" x14ac:dyDescent="0.25">
      <c r="A33" s="193" t="s">
        <v>31</v>
      </c>
      <c r="B33" s="386">
        <v>1.45</v>
      </c>
      <c r="C33" s="387">
        <v>1.482</v>
      </c>
      <c r="D33" s="370">
        <v>2.2069999999999999E-2</v>
      </c>
      <c r="E33" s="725" t="s">
        <v>765</v>
      </c>
      <c r="F33" s="820">
        <v>0.69269999999999998</v>
      </c>
    </row>
    <row r="34" spans="1:6" ht="13.95" customHeight="1" x14ac:dyDescent="0.25">
      <c r="A34" s="193" t="s">
        <v>32</v>
      </c>
      <c r="B34" s="386" t="s">
        <v>321</v>
      </c>
      <c r="C34" s="387" t="s">
        <v>321</v>
      </c>
      <c r="D34" s="370" t="s">
        <v>321</v>
      </c>
      <c r="E34" s="725" t="s">
        <v>321</v>
      </c>
      <c r="F34" s="820" t="s">
        <v>321</v>
      </c>
    </row>
    <row r="35" spans="1:6" ht="13.95" customHeight="1" x14ac:dyDescent="0.25">
      <c r="A35" s="193" t="s">
        <v>33</v>
      </c>
      <c r="B35" s="386">
        <v>1.9370000000000001</v>
      </c>
      <c r="C35" s="387">
        <v>1.746</v>
      </c>
      <c r="D35" s="370">
        <v>9.8610000000000003E-2</v>
      </c>
      <c r="E35" s="725" t="s">
        <v>765</v>
      </c>
      <c r="F35" s="820">
        <v>0.29730000000000001</v>
      </c>
    </row>
    <row r="36" spans="1:6" ht="13.95" customHeight="1" x14ac:dyDescent="0.25">
      <c r="A36" s="193" t="s">
        <v>34</v>
      </c>
      <c r="B36" s="386">
        <v>0.77400000000000002</v>
      </c>
      <c r="C36" s="387">
        <v>0.69599999999999995</v>
      </c>
      <c r="D36" s="370">
        <v>0.10077999999999999</v>
      </c>
      <c r="E36" s="725" t="s">
        <v>765</v>
      </c>
      <c r="F36" s="820">
        <v>0.71679999999999999</v>
      </c>
    </row>
    <row r="37" spans="1:6" ht="13.95" customHeight="1" x14ac:dyDescent="0.25">
      <c r="A37" s="193" t="s">
        <v>35</v>
      </c>
      <c r="B37" s="386">
        <v>0.82</v>
      </c>
      <c r="C37" s="387">
        <v>0.79200000000000004</v>
      </c>
      <c r="D37" s="370">
        <v>3.415E-2</v>
      </c>
      <c r="E37" s="725" t="s">
        <v>765</v>
      </c>
      <c r="F37" s="820">
        <v>0.55030000000000001</v>
      </c>
    </row>
    <row r="38" spans="1:6" ht="13.95" customHeight="1" x14ac:dyDescent="0.25">
      <c r="A38" s="193" t="s">
        <v>36</v>
      </c>
      <c r="B38" s="386">
        <v>1.92</v>
      </c>
      <c r="C38" s="387">
        <v>1.69</v>
      </c>
      <c r="D38" s="370">
        <v>0.11978999999999999</v>
      </c>
      <c r="E38" s="725" t="s">
        <v>765</v>
      </c>
      <c r="F38" s="820">
        <v>0.2162</v>
      </c>
    </row>
    <row r="39" spans="1:6" ht="13.95" customHeight="1" x14ac:dyDescent="0.25">
      <c r="A39" s="193" t="s">
        <v>37</v>
      </c>
      <c r="B39" s="386">
        <v>0.73899999999999999</v>
      </c>
      <c r="C39" s="387">
        <v>0.53900000000000003</v>
      </c>
      <c r="D39" s="824">
        <v>-0.27063999999999999</v>
      </c>
      <c r="E39" s="725" t="s">
        <v>764</v>
      </c>
      <c r="F39" s="820">
        <v>2.0000000000000001E-4</v>
      </c>
    </row>
    <row r="40" spans="1:6" ht="13.95" customHeight="1" x14ac:dyDescent="0.25">
      <c r="A40" s="193" t="s">
        <v>38</v>
      </c>
      <c r="B40" s="386">
        <v>0.67900000000000005</v>
      </c>
      <c r="C40" s="387">
        <v>0.68200000000000005</v>
      </c>
      <c r="D40" s="370">
        <v>4.4200000000000003E-3</v>
      </c>
      <c r="E40" s="725" t="s">
        <v>765</v>
      </c>
      <c r="F40" s="820">
        <v>0.91180000000000005</v>
      </c>
    </row>
    <row r="41" spans="1:6" ht="13.95" customHeight="1" x14ac:dyDescent="0.25">
      <c r="A41" s="193" t="s">
        <v>39</v>
      </c>
      <c r="B41" s="386">
        <v>1.2749999999999999</v>
      </c>
      <c r="C41" s="387">
        <v>1.2250000000000001</v>
      </c>
      <c r="D41" s="370">
        <v>3.9219999999999998E-2</v>
      </c>
      <c r="E41" s="725" t="s">
        <v>765</v>
      </c>
      <c r="F41" s="820">
        <v>0.31190000000000001</v>
      </c>
    </row>
    <row r="42" spans="1:6" ht="13.95" customHeight="1" x14ac:dyDescent="0.25">
      <c r="A42" s="193" t="s">
        <v>40</v>
      </c>
      <c r="B42" s="386">
        <v>0.75600000000000001</v>
      </c>
      <c r="C42" s="387">
        <v>0.90700000000000003</v>
      </c>
      <c r="D42" s="370">
        <v>0.19974</v>
      </c>
      <c r="E42" s="725" t="s">
        <v>766</v>
      </c>
      <c r="F42" s="820">
        <v>2.6800000000000001E-2</v>
      </c>
    </row>
    <row r="43" spans="1:6" ht="13.95" customHeight="1" x14ac:dyDescent="0.25">
      <c r="A43" s="193" t="s">
        <v>41</v>
      </c>
      <c r="B43" s="386">
        <v>1.022</v>
      </c>
      <c r="C43" s="387">
        <v>0.998</v>
      </c>
      <c r="D43" s="370">
        <v>2.3480000000000001E-2</v>
      </c>
      <c r="E43" s="725" t="s">
        <v>765</v>
      </c>
      <c r="F43" s="820">
        <v>0.82930000000000004</v>
      </c>
    </row>
    <row r="44" spans="1:6" ht="13.95" customHeight="1" x14ac:dyDescent="0.25">
      <c r="A44" s="193" t="s">
        <v>42</v>
      </c>
      <c r="B44" s="386">
        <v>0.93799999999999994</v>
      </c>
      <c r="C44" s="387">
        <v>0.92700000000000005</v>
      </c>
      <c r="D44" s="370">
        <v>1.1730000000000001E-2</v>
      </c>
      <c r="E44" s="725" t="s">
        <v>765</v>
      </c>
      <c r="F44" s="820">
        <v>0.70830000000000004</v>
      </c>
    </row>
    <row r="45" spans="1:6" ht="13.95" customHeight="1" x14ac:dyDescent="0.25">
      <c r="A45" s="209" t="s">
        <v>43</v>
      </c>
      <c r="B45" s="386">
        <v>0.39200000000000002</v>
      </c>
      <c r="C45" s="387">
        <v>1.081</v>
      </c>
      <c r="D45" s="370">
        <v>1.7576499999999999</v>
      </c>
      <c r="E45" s="725" t="s">
        <v>766</v>
      </c>
      <c r="F45" s="820">
        <v>0</v>
      </c>
    </row>
    <row r="46" spans="1:6" ht="13.95" customHeight="1" x14ac:dyDescent="0.25">
      <c r="A46" s="193" t="s">
        <v>44</v>
      </c>
      <c r="B46" s="386">
        <v>1.212</v>
      </c>
      <c r="C46" s="387">
        <v>0.80200000000000005</v>
      </c>
      <c r="D46" s="824">
        <v>-0.33828000000000003</v>
      </c>
      <c r="E46" s="725" t="s">
        <v>764</v>
      </c>
      <c r="F46" s="820">
        <v>4.3200000000000002E-2</v>
      </c>
    </row>
    <row r="47" spans="1:6" ht="13.95" customHeight="1" x14ac:dyDescent="0.25">
      <c r="A47" s="193" t="s">
        <v>45</v>
      </c>
      <c r="B47" s="386">
        <v>1.2250000000000001</v>
      </c>
      <c r="C47" s="387">
        <v>1.26</v>
      </c>
      <c r="D47" s="370">
        <v>2.8570000000000002E-2</v>
      </c>
      <c r="E47" s="725" t="s">
        <v>765</v>
      </c>
      <c r="F47" s="820">
        <v>0.55049999999999999</v>
      </c>
    </row>
    <row r="48" spans="1:6" ht="13.95" customHeight="1" x14ac:dyDescent="0.25">
      <c r="A48" s="193" t="s">
        <v>46</v>
      </c>
      <c r="B48" s="386">
        <v>1.6819999999999999</v>
      </c>
      <c r="C48" s="387">
        <v>1.2709999999999999</v>
      </c>
      <c r="D48" s="370">
        <v>0.24435000000000001</v>
      </c>
      <c r="E48" s="725" t="s">
        <v>765</v>
      </c>
      <c r="F48" s="820">
        <v>0.29449999999999998</v>
      </c>
    </row>
    <row r="49" spans="1:8" ht="13.95" customHeight="1" x14ac:dyDescent="0.25">
      <c r="A49" s="193" t="s">
        <v>47</v>
      </c>
      <c r="B49" s="386">
        <v>1.0720000000000001</v>
      </c>
      <c r="C49" s="387">
        <v>1.0840000000000001</v>
      </c>
      <c r="D49" s="370">
        <v>1.119E-2</v>
      </c>
      <c r="E49" s="725" t="s">
        <v>765</v>
      </c>
      <c r="F49" s="820">
        <v>0.84089999999999998</v>
      </c>
    </row>
    <row r="50" spans="1:8" ht="13.95" customHeight="1" x14ac:dyDescent="0.25">
      <c r="A50" s="193" t="s">
        <v>48</v>
      </c>
      <c r="B50" s="386">
        <v>0.72899999999999998</v>
      </c>
      <c r="C50" s="387">
        <v>0.73599999999999999</v>
      </c>
      <c r="D50" s="370">
        <v>9.5999999999999992E-3</v>
      </c>
      <c r="E50" s="725" t="s">
        <v>765</v>
      </c>
      <c r="F50" s="820">
        <v>0.82489999999999997</v>
      </c>
    </row>
    <row r="51" spans="1:8" ht="13.95" customHeight="1" x14ac:dyDescent="0.25">
      <c r="A51" s="193" t="s">
        <v>49</v>
      </c>
      <c r="B51" s="386">
        <v>1.47</v>
      </c>
      <c r="C51" s="387">
        <v>1.2889999999999999</v>
      </c>
      <c r="D51" s="370">
        <v>0.12313</v>
      </c>
      <c r="E51" s="725" t="s">
        <v>765</v>
      </c>
      <c r="F51" s="820">
        <v>0.62239999999999995</v>
      </c>
    </row>
    <row r="52" spans="1:8" ht="13.95" customHeight="1" x14ac:dyDescent="0.25">
      <c r="A52" s="216" t="s">
        <v>50</v>
      </c>
      <c r="B52" s="386">
        <v>0.98199999999999998</v>
      </c>
      <c r="C52" s="387">
        <v>1.091</v>
      </c>
      <c r="D52" s="370">
        <v>0.111</v>
      </c>
      <c r="E52" s="725" t="s">
        <v>766</v>
      </c>
      <c r="F52" s="820">
        <v>3.3500000000000002E-2</v>
      </c>
    </row>
    <row r="53" spans="1:8" ht="13.95" customHeight="1" x14ac:dyDescent="0.25">
      <c r="A53" s="193" t="s">
        <v>319</v>
      </c>
      <c r="B53" s="386" t="s">
        <v>321</v>
      </c>
      <c r="C53" s="387" t="s">
        <v>321</v>
      </c>
      <c r="D53" s="370" t="s">
        <v>321</v>
      </c>
      <c r="E53" s="725" t="s">
        <v>321</v>
      </c>
      <c r="F53" s="820" t="s">
        <v>321</v>
      </c>
    </row>
    <row r="54" spans="1:8" ht="13.95" customHeight="1" x14ac:dyDescent="0.25">
      <c r="A54" s="193" t="s">
        <v>51</v>
      </c>
      <c r="B54" s="386" t="s">
        <v>321</v>
      </c>
      <c r="C54" s="387" t="s">
        <v>321</v>
      </c>
      <c r="D54" s="370" t="s">
        <v>321</v>
      </c>
      <c r="E54" s="725" t="s">
        <v>321</v>
      </c>
      <c r="F54" s="820" t="s">
        <v>321</v>
      </c>
    </row>
    <row r="55" spans="1:8" ht="13.95" customHeight="1" x14ac:dyDescent="0.25">
      <c r="A55" s="193" t="s">
        <v>52</v>
      </c>
      <c r="B55" s="386">
        <v>0.89600000000000002</v>
      </c>
      <c r="C55" s="387">
        <v>0.80900000000000005</v>
      </c>
      <c r="D55" s="370">
        <v>9.7100000000000006E-2</v>
      </c>
      <c r="E55" s="725" t="s">
        <v>765</v>
      </c>
      <c r="F55" s="820">
        <v>0.34360000000000002</v>
      </c>
    </row>
    <row r="56" spans="1:8" ht="13.95" customHeight="1" x14ac:dyDescent="0.25">
      <c r="A56" s="193" t="s">
        <v>53</v>
      </c>
      <c r="B56" s="386">
        <v>1.613</v>
      </c>
      <c r="C56" s="387">
        <v>1.476</v>
      </c>
      <c r="D56" s="370">
        <v>8.4930000000000005E-2</v>
      </c>
      <c r="E56" s="725" t="s">
        <v>765</v>
      </c>
      <c r="F56" s="820">
        <v>0.17369999999999999</v>
      </c>
    </row>
    <row r="57" spans="1:8" ht="13.95" customHeight="1" x14ac:dyDescent="0.25">
      <c r="A57" s="193" t="s">
        <v>54</v>
      </c>
      <c r="B57" s="386">
        <v>0.71099999999999997</v>
      </c>
      <c r="C57" s="387">
        <v>0.51500000000000001</v>
      </c>
      <c r="D57" s="824">
        <v>-0.27567000000000003</v>
      </c>
      <c r="E57" s="725" t="s">
        <v>764</v>
      </c>
      <c r="F57" s="820">
        <v>1.6299999999999999E-2</v>
      </c>
    </row>
    <row r="58" spans="1:8" ht="13.95" customHeight="1" x14ac:dyDescent="0.25">
      <c r="A58" s="193" t="s">
        <v>55</v>
      </c>
      <c r="B58" s="386">
        <v>0.625</v>
      </c>
      <c r="C58" s="387">
        <v>1.27</v>
      </c>
      <c r="D58" s="370">
        <v>1.032</v>
      </c>
      <c r="E58" s="725" t="s">
        <v>765</v>
      </c>
      <c r="F58" s="820">
        <v>0.2349</v>
      </c>
    </row>
    <row r="59" spans="1:8" ht="13.95" customHeight="1" x14ac:dyDescent="0.25">
      <c r="A59" s="157" t="s">
        <v>56</v>
      </c>
      <c r="B59" s="825">
        <v>1</v>
      </c>
      <c r="C59" s="826">
        <v>0.97899999999999998</v>
      </c>
      <c r="D59" s="827">
        <v>-2.1000000000000001E-2</v>
      </c>
      <c r="E59" s="828" t="s">
        <v>764</v>
      </c>
      <c r="F59" s="829">
        <v>2.64E-2</v>
      </c>
    </row>
    <row r="60" spans="1:8" s="118" customFormat="1" ht="13.95" customHeight="1" x14ac:dyDescent="0.25">
      <c r="A60" s="113"/>
      <c r="B60" s="162"/>
      <c r="C60" s="162"/>
      <c r="D60" s="113"/>
      <c r="E60" s="475"/>
      <c r="F60" s="113"/>
      <c r="H60" s="113"/>
    </row>
    <row r="61" spans="1:8" ht="15" customHeight="1" x14ac:dyDescent="0.25">
      <c r="A61" s="333" t="s">
        <v>561</v>
      </c>
    </row>
    <row r="63" spans="1:8" ht="15" customHeight="1" x14ac:dyDescent="0.25">
      <c r="A63" s="57" t="s">
        <v>835</v>
      </c>
      <c r="G63" s="455"/>
    </row>
    <row r="64" spans="1:8" ht="15" customHeight="1" x14ac:dyDescent="0.25">
      <c r="A64" s="57" t="s">
        <v>562</v>
      </c>
      <c r="G64" s="455"/>
    </row>
    <row r="65" spans="1:1" ht="15" customHeight="1" x14ac:dyDescent="0.25">
      <c r="A65" s="113" t="s">
        <v>837</v>
      </c>
    </row>
  </sheetData>
  <mergeCells count="3">
    <mergeCell ref="A1:F1"/>
    <mergeCell ref="A2:F2"/>
    <mergeCell ref="B3:F3"/>
  </mergeCells>
  <pageMargins left="0.7" right="0.7" top="0.75" bottom="0.75" header="0.3" footer="0.3"/>
  <pageSetup scale="73" fitToWidth="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workbookViewId="0">
      <selection activeCell="A2" sqref="A2:F2"/>
    </sheetView>
  </sheetViews>
  <sheetFormatPr defaultColWidth="16.88671875" defaultRowHeight="15" customHeight="1" x14ac:dyDescent="0.25"/>
  <cols>
    <col min="1" max="1" width="16.88671875" style="113"/>
    <col min="2" max="3" width="12.6640625" style="162" customWidth="1"/>
    <col min="4" max="4" width="12.6640625" style="113" customWidth="1"/>
    <col min="5" max="5" width="20.44140625" style="479" customWidth="1"/>
    <col min="6" max="6" width="12.6640625" style="113" customWidth="1"/>
    <col min="7" max="16384" width="16.88671875" style="113"/>
  </cols>
  <sheetData>
    <row r="1" spans="1:6" ht="30" customHeight="1" x14ac:dyDescent="0.25">
      <c r="A1" s="1075" t="s">
        <v>713</v>
      </c>
      <c r="B1" s="1076"/>
      <c r="C1" s="1076"/>
      <c r="D1" s="1076"/>
      <c r="E1" s="1076"/>
      <c r="F1" s="1077"/>
    </row>
    <row r="2" spans="1:6" ht="14.4" customHeight="1" thickBot="1" x14ac:dyDescent="0.3">
      <c r="A2" s="993" t="s">
        <v>853</v>
      </c>
      <c r="B2" s="994"/>
      <c r="C2" s="994"/>
      <c r="D2" s="994"/>
      <c r="E2" s="994"/>
      <c r="F2" s="1056"/>
    </row>
    <row r="3" spans="1:6" s="118" customFormat="1" ht="14.4" customHeight="1" thickTop="1" x14ac:dyDescent="0.25">
      <c r="A3" s="16"/>
      <c r="B3" s="1078" t="s">
        <v>558</v>
      </c>
      <c r="C3" s="1079"/>
      <c r="D3" s="1079"/>
      <c r="E3" s="1079"/>
      <c r="F3" s="1080"/>
    </row>
    <row r="4" spans="1:6" s="118" customFormat="1" ht="44.25" customHeight="1" x14ac:dyDescent="0.25">
      <c r="A4" s="115" t="s">
        <v>836</v>
      </c>
      <c r="B4" s="457" t="s">
        <v>566</v>
      </c>
      <c r="C4" s="458" t="s">
        <v>565</v>
      </c>
      <c r="D4" s="459" t="s">
        <v>559</v>
      </c>
      <c r="E4" s="460" t="s">
        <v>847</v>
      </c>
      <c r="F4" s="461" t="s">
        <v>560</v>
      </c>
    </row>
    <row r="5" spans="1:6" ht="14.1" customHeight="1" x14ac:dyDescent="0.25">
      <c r="A5" s="193" t="s">
        <v>5</v>
      </c>
      <c r="B5" s="241">
        <v>1.2150000000000001</v>
      </c>
      <c r="C5" s="766">
        <v>0.26200000000000001</v>
      </c>
      <c r="D5" s="831">
        <v>-0.78436213991769499</v>
      </c>
      <c r="E5" s="535" t="s">
        <v>764</v>
      </c>
      <c r="F5" s="830">
        <v>1.8443287787185403E-3</v>
      </c>
    </row>
    <row r="6" spans="1:6" ht="14.1" customHeight="1" x14ac:dyDescent="0.25">
      <c r="A6" s="193" t="s">
        <v>6</v>
      </c>
      <c r="B6" s="241">
        <v>0.86</v>
      </c>
      <c r="C6" s="243">
        <v>0.67800000000000005</v>
      </c>
      <c r="D6" s="774">
        <v>0.21162790697674411</v>
      </c>
      <c r="E6" s="46" t="s">
        <v>765</v>
      </c>
      <c r="F6" s="808">
        <v>7.5072927123928657E-2</v>
      </c>
    </row>
    <row r="7" spans="1:6" ht="14.1" customHeight="1" x14ac:dyDescent="0.25">
      <c r="A7" s="193" t="s">
        <v>7</v>
      </c>
      <c r="B7" s="241">
        <v>0.998</v>
      </c>
      <c r="C7" s="243">
        <v>0.90100000000000002</v>
      </c>
      <c r="D7" s="774">
        <v>9.7194388777555082E-2</v>
      </c>
      <c r="E7" s="46" t="s">
        <v>765</v>
      </c>
      <c r="F7" s="808">
        <v>0.56052594843567882</v>
      </c>
    </row>
    <row r="8" spans="1:6" ht="14.1" customHeight="1" x14ac:dyDescent="0.25">
      <c r="A8" s="193" t="s">
        <v>8</v>
      </c>
      <c r="B8" s="241">
        <v>1.3360000000000001</v>
      </c>
      <c r="C8" s="243">
        <v>1.151</v>
      </c>
      <c r="D8" s="774">
        <v>0.13847305389221559</v>
      </c>
      <c r="E8" s="46" t="s">
        <v>765</v>
      </c>
      <c r="F8" s="808">
        <v>0.14392128559951745</v>
      </c>
    </row>
    <row r="9" spans="1:6" ht="14.1" customHeight="1" x14ac:dyDescent="0.25">
      <c r="A9" s="193" t="s">
        <v>9</v>
      </c>
      <c r="B9" s="241">
        <v>1.0669999999999999</v>
      </c>
      <c r="C9" s="243">
        <v>0.95799999999999996</v>
      </c>
      <c r="D9" s="831">
        <v>-0.10215557638238</v>
      </c>
      <c r="E9" s="46" t="s">
        <v>764</v>
      </c>
      <c r="F9" s="808">
        <v>4.299505308723417E-2</v>
      </c>
    </row>
    <row r="10" spans="1:6" ht="14.1" customHeight="1" x14ac:dyDescent="0.25">
      <c r="A10" s="193" t="s">
        <v>10</v>
      </c>
      <c r="B10" s="241">
        <v>1.179</v>
      </c>
      <c r="C10" s="243">
        <v>0.96799999999999997</v>
      </c>
      <c r="D10" s="774">
        <v>0.17896522476675153</v>
      </c>
      <c r="E10" s="46" t="s">
        <v>765</v>
      </c>
      <c r="F10" s="808">
        <v>0.12720368257088643</v>
      </c>
    </row>
    <row r="11" spans="1:6" ht="14.1" customHeight="1" x14ac:dyDescent="0.25">
      <c r="A11" s="193" t="s">
        <v>11</v>
      </c>
      <c r="B11" s="241">
        <v>1.0409999999999999</v>
      </c>
      <c r="C11" s="243">
        <v>1.1240000000000001</v>
      </c>
      <c r="D11" s="774">
        <v>7.9731027857829193E-2</v>
      </c>
      <c r="E11" s="46" t="s">
        <v>765</v>
      </c>
      <c r="F11" s="808">
        <v>0.59229085757394051</v>
      </c>
    </row>
    <row r="12" spans="1:6" ht="14.1" customHeight="1" x14ac:dyDescent="0.25">
      <c r="A12" s="193" t="s">
        <v>220</v>
      </c>
      <c r="B12" s="241">
        <v>0.56999999999999995</v>
      </c>
      <c r="C12" s="243">
        <v>0.95499999999999996</v>
      </c>
      <c r="D12" s="774">
        <v>0.67543859649122817</v>
      </c>
      <c r="E12" s="46" t="s">
        <v>765</v>
      </c>
      <c r="F12" s="808">
        <v>6.3799590379624682E-2</v>
      </c>
    </row>
    <row r="13" spans="1:6" ht="14.1" customHeight="1" x14ac:dyDescent="0.25">
      <c r="A13" s="193" t="s">
        <v>12</v>
      </c>
      <c r="B13" s="241">
        <v>1.423</v>
      </c>
      <c r="C13" s="243">
        <v>1.024</v>
      </c>
      <c r="D13" s="774">
        <v>0.28039353478566409</v>
      </c>
      <c r="E13" s="46" t="s">
        <v>765</v>
      </c>
      <c r="F13" s="808">
        <v>0.15750460496442276</v>
      </c>
    </row>
    <row r="14" spans="1:6" ht="14.1" customHeight="1" x14ac:dyDescent="0.25">
      <c r="A14" s="193" t="s">
        <v>13</v>
      </c>
      <c r="B14" s="241">
        <v>0.996</v>
      </c>
      <c r="C14" s="243">
        <v>0.81</v>
      </c>
      <c r="D14" s="831">
        <v>-0.186746987951807</v>
      </c>
      <c r="E14" s="46" t="s">
        <v>764</v>
      </c>
      <c r="F14" s="808">
        <v>1.1180132245830476E-3</v>
      </c>
    </row>
    <row r="15" spans="1:6" ht="14.1" customHeight="1" x14ac:dyDescent="0.25">
      <c r="A15" s="193" t="s">
        <v>14</v>
      </c>
      <c r="B15" s="241">
        <v>1.252</v>
      </c>
      <c r="C15" s="243">
        <v>0.99199999999999999</v>
      </c>
      <c r="D15" s="831">
        <v>-0.207667731629393</v>
      </c>
      <c r="E15" s="46" t="s">
        <v>764</v>
      </c>
      <c r="F15" s="808">
        <v>5.5566734970401432E-3</v>
      </c>
    </row>
    <row r="16" spans="1:6" ht="14.1" customHeight="1" x14ac:dyDescent="0.25">
      <c r="A16" s="193" t="s">
        <v>317</v>
      </c>
      <c r="B16" s="241" t="s">
        <v>321</v>
      </c>
      <c r="C16" s="243" t="s">
        <v>321</v>
      </c>
      <c r="D16" s="774" t="s">
        <v>321</v>
      </c>
      <c r="E16" s="46" t="s">
        <v>321</v>
      </c>
      <c r="F16" s="808" t="s">
        <v>321</v>
      </c>
    </row>
    <row r="17" spans="1:6" ht="14.1" customHeight="1" x14ac:dyDescent="0.25">
      <c r="A17" s="193" t="s">
        <v>15</v>
      </c>
      <c r="B17" s="241">
        <v>0.73899999999999999</v>
      </c>
      <c r="C17" s="243">
        <v>0.81</v>
      </c>
      <c r="D17" s="774">
        <v>9.6075778078484525E-2</v>
      </c>
      <c r="E17" s="46" t="s">
        <v>765</v>
      </c>
      <c r="F17" s="808">
        <v>0.77864800256551969</v>
      </c>
    </row>
    <row r="18" spans="1:6" ht="14.1" customHeight="1" x14ac:dyDescent="0.25">
      <c r="A18" s="193" t="s">
        <v>16</v>
      </c>
      <c r="B18" s="241">
        <v>1.181</v>
      </c>
      <c r="C18" s="243">
        <v>0.94399999999999995</v>
      </c>
      <c r="D18" s="774">
        <v>0.20067739204064361</v>
      </c>
      <c r="E18" s="46" t="s">
        <v>765</v>
      </c>
      <c r="F18" s="808">
        <v>0.16926053378810924</v>
      </c>
    </row>
    <row r="19" spans="1:6" ht="14.1" customHeight="1" x14ac:dyDescent="0.25">
      <c r="A19" s="193" t="s">
        <v>17</v>
      </c>
      <c r="B19" s="241">
        <v>1.153</v>
      </c>
      <c r="C19" s="243">
        <v>0.97399999999999998</v>
      </c>
      <c r="D19" s="774">
        <v>0.15524718126626197</v>
      </c>
      <c r="E19" s="46" t="s">
        <v>765</v>
      </c>
      <c r="F19" s="808">
        <v>0.50691188466141612</v>
      </c>
    </row>
    <row r="20" spans="1:6" ht="14.1" customHeight="1" x14ac:dyDescent="0.25">
      <c r="A20" s="193" t="s">
        <v>18</v>
      </c>
      <c r="B20" s="241">
        <v>0.89600000000000002</v>
      </c>
      <c r="C20" s="243">
        <v>0.871</v>
      </c>
      <c r="D20" s="774">
        <v>2.790178571428574E-2</v>
      </c>
      <c r="E20" s="46" t="s">
        <v>765</v>
      </c>
      <c r="F20" s="808">
        <v>0.74354499071576108</v>
      </c>
    </row>
    <row r="21" spans="1:6" ht="14.1" customHeight="1" x14ac:dyDescent="0.25">
      <c r="A21" s="193" t="s">
        <v>19</v>
      </c>
      <c r="B21" s="241">
        <v>0.99</v>
      </c>
      <c r="C21" s="243">
        <v>0.92700000000000005</v>
      </c>
      <c r="D21" s="774">
        <v>6.3636363636363588E-2</v>
      </c>
      <c r="E21" s="46" t="s">
        <v>765</v>
      </c>
      <c r="F21" s="808">
        <v>0.55932662778440234</v>
      </c>
    </row>
    <row r="22" spans="1:6" ht="14.1" customHeight="1" x14ac:dyDescent="0.25">
      <c r="A22" s="193" t="s">
        <v>20</v>
      </c>
      <c r="B22" s="241">
        <v>1.2290000000000001</v>
      </c>
      <c r="C22" s="243">
        <v>1.2310000000000001</v>
      </c>
      <c r="D22" s="774">
        <v>1.6273393002441021E-3</v>
      </c>
      <c r="E22" s="46" t="s">
        <v>765</v>
      </c>
      <c r="F22" s="808">
        <v>0.99329460538945069</v>
      </c>
    </row>
    <row r="23" spans="1:6" ht="14.1" customHeight="1" x14ac:dyDescent="0.25">
      <c r="A23" s="193" t="s">
        <v>21</v>
      </c>
      <c r="B23" s="241">
        <v>0.95599999999999996</v>
      </c>
      <c r="C23" s="243">
        <v>0.98499999999999999</v>
      </c>
      <c r="D23" s="774">
        <v>3.033472803347283E-2</v>
      </c>
      <c r="E23" s="46" t="s">
        <v>765</v>
      </c>
      <c r="F23" s="808">
        <v>0.81361035266960335</v>
      </c>
    </row>
    <row r="24" spans="1:6" ht="14.1" customHeight="1" x14ac:dyDescent="0.25">
      <c r="A24" s="193" t="s">
        <v>22</v>
      </c>
      <c r="B24" s="241">
        <v>0.99399999999999999</v>
      </c>
      <c r="C24" s="243">
        <v>0.84899999999999998</v>
      </c>
      <c r="D24" s="774">
        <v>0.14587525150905434</v>
      </c>
      <c r="E24" s="46" t="s">
        <v>765</v>
      </c>
      <c r="F24" s="808">
        <v>0.23470870045905545</v>
      </c>
    </row>
    <row r="25" spans="1:6" ht="14.1" customHeight="1" x14ac:dyDescent="0.25">
      <c r="A25" s="193" t="s">
        <v>23</v>
      </c>
      <c r="B25" s="241">
        <v>0.92900000000000005</v>
      </c>
      <c r="C25" s="243">
        <v>0.84299999999999997</v>
      </c>
      <c r="D25" s="774">
        <v>9.2572658772874142E-2</v>
      </c>
      <c r="E25" s="46" t="s">
        <v>765</v>
      </c>
      <c r="F25" s="808">
        <v>0.40174805089158383</v>
      </c>
    </row>
    <row r="26" spans="1:6" ht="14.1" customHeight="1" x14ac:dyDescent="0.25">
      <c r="A26" s="193" t="s">
        <v>24</v>
      </c>
      <c r="B26" s="241">
        <v>0.98399999999999999</v>
      </c>
      <c r="C26" s="243">
        <v>0.98699999999999999</v>
      </c>
      <c r="D26" s="774">
        <v>3.0487804878048808E-3</v>
      </c>
      <c r="E26" s="46" t="s">
        <v>765</v>
      </c>
      <c r="F26" s="808">
        <v>0.97749641936676324</v>
      </c>
    </row>
    <row r="27" spans="1:6" ht="14.1" customHeight="1" x14ac:dyDescent="0.25">
      <c r="A27" s="193" t="s">
        <v>25</v>
      </c>
      <c r="B27" s="241">
        <v>1.3320000000000001</v>
      </c>
      <c r="C27" s="243">
        <v>1.266</v>
      </c>
      <c r="D27" s="774">
        <v>4.9549549549549592E-2</v>
      </c>
      <c r="E27" s="46" t="s">
        <v>765</v>
      </c>
      <c r="F27" s="808">
        <v>0.812358210823241</v>
      </c>
    </row>
    <row r="28" spans="1:6" ht="14.1" customHeight="1" x14ac:dyDescent="0.25">
      <c r="A28" s="193" t="s">
        <v>26</v>
      </c>
      <c r="B28" s="241">
        <v>0.98899999999999999</v>
      </c>
      <c r="C28" s="243">
        <v>0.91300000000000003</v>
      </c>
      <c r="D28" s="774">
        <v>7.6845298281091975E-2</v>
      </c>
      <c r="E28" s="46" t="s">
        <v>765</v>
      </c>
      <c r="F28" s="808">
        <v>0.35903785489072748</v>
      </c>
    </row>
    <row r="29" spans="1:6" ht="14.1" customHeight="1" x14ac:dyDescent="0.25">
      <c r="A29" s="193" t="s">
        <v>27</v>
      </c>
      <c r="B29" s="241">
        <v>1.012</v>
      </c>
      <c r="C29" s="243">
        <v>1.0429999999999999</v>
      </c>
      <c r="D29" s="774">
        <v>3.0632411067193593E-2</v>
      </c>
      <c r="E29" s="46" t="s">
        <v>765</v>
      </c>
      <c r="F29" s="808">
        <v>0.79776846867645967</v>
      </c>
    </row>
    <row r="30" spans="1:6" ht="14.1" customHeight="1" x14ac:dyDescent="0.25">
      <c r="A30" s="193" t="s">
        <v>28</v>
      </c>
      <c r="B30" s="241">
        <v>0.92200000000000004</v>
      </c>
      <c r="C30" s="243">
        <v>0.82599999999999996</v>
      </c>
      <c r="D30" s="774">
        <v>0.10412147505423003</v>
      </c>
      <c r="E30" s="46" t="s">
        <v>765</v>
      </c>
      <c r="F30" s="808">
        <v>0.33156607911392799</v>
      </c>
    </row>
    <row r="31" spans="1:6" ht="14.1" customHeight="1" x14ac:dyDescent="0.25">
      <c r="A31" s="193" t="s">
        <v>29</v>
      </c>
      <c r="B31" s="241">
        <v>1.0209999999999999</v>
      </c>
      <c r="C31" s="243">
        <v>0.85599999999999998</v>
      </c>
      <c r="D31" s="774">
        <v>0.16160626836434863</v>
      </c>
      <c r="E31" s="46" t="s">
        <v>765</v>
      </c>
      <c r="F31" s="808">
        <v>0.31783913503990169</v>
      </c>
    </row>
    <row r="32" spans="1:6" ht="14.1" customHeight="1" x14ac:dyDescent="0.25">
      <c r="A32" s="193" t="s">
        <v>30</v>
      </c>
      <c r="B32" s="241">
        <v>0.56399999999999995</v>
      </c>
      <c r="C32" s="243">
        <v>0.93200000000000005</v>
      </c>
      <c r="D32" s="774">
        <v>0.65248226950354637</v>
      </c>
      <c r="E32" s="46" t="s">
        <v>765</v>
      </c>
      <c r="F32" s="808">
        <v>0.19782317000703675</v>
      </c>
    </row>
    <row r="33" spans="1:6" ht="14.1" customHeight="1" x14ac:dyDescent="0.25">
      <c r="A33" s="193" t="s">
        <v>31</v>
      </c>
      <c r="B33" s="241">
        <v>0.82299999999999995</v>
      </c>
      <c r="C33" s="243">
        <v>0.80200000000000005</v>
      </c>
      <c r="D33" s="774">
        <v>2.5516403402187009E-2</v>
      </c>
      <c r="E33" s="46" t="s">
        <v>765</v>
      </c>
      <c r="F33" s="808">
        <v>0.79709286538947166</v>
      </c>
    </row>
    <row r="34" spans="1:6" ht="14.1" customHeight="1" x14ac:dyDescent="0.25">
      <c r="A34" s="193" t="s">
        <v>32</v>
      </c>
      <c r="B34" s="241">
        <v>1.159</v>
      </c>
      <c r="C34" s="243">
        <v>1.726</v>
      </c>
      <c r="D34" s="774">
        <v>0.48921484037963758</v>
      </c>
      <c r="E34" s="46" t="s">
        <v>765</v>
      </c>
      <c r="F34" s="808">
        <v>0.14341356530936422</v>
      </c>
    </row>
    <row r="35" spans="1:6" ht="14.1" customHeight="1" x14ac:dyDescent="0.25">
      <c r="A35" s="193" t="s">
        <v>33</v>
      </c>
      <c r="B35" s="241">
        <v>0.95599999999999996</v>
      </c>
      <c r="C35" s="243">
        <v>1.3919999999999999</v>
      </c>
      <c r="D35" s="774">
        <v>0.45606694560669453</v>
      </c>
      <c r="E35" s="46" t="s">
        <v>765</v>
      </c>
      <c r="F35" s="808">
        <v>5.1520733275017938E-2</v>
      </c>
    </row>
    <row r="36" spans="1:6" ht="14.1" customHeight="1" x14ac:dyDescent="0.25">
      <c r="A36" s="193" t="s">
        <v>34</v>
      </c>
      <c r="B36" s="241">
        <v>0.66600000000000004</v>
      </c>
      <c r="C36" s="243">
        <v>0.97299999999999998</v>
      </c>
      <c r="D36" s="774">
        <v>0.46096096096096084</v>
      </c>
      <c r="E36" s="46" t="s">
        <v>765</v>
      </c>
      <c r="F36" s="808">
        <v>0.17800901107291123</v>
      </c>
    </row>
    <row r="37" spans="1:6" ht="14.1" customHeight="1" x14ac:dyDescent="0.25">
      <c r="A37" s="193" t="s">
        <v>35</v>
      </c>
      <c r="B37" s="241">
        <v>0.754</v>
      </c>
      <c r="C37" s="243">
        <v>0.73899999999999999</v>
      </c>
      <c r="D37" s="774">
        <v>1.9893899204244048E-2</v>
      </c>
      <c r="E37" s="46" t="s">
        <v>765</v>
      </c>
      <c r="F37" s="808">
        <v>0.85966711651860761</v>
      </c>
    </row>
    <row r="38" spans="1:6" ht="14.1" customHeight="1" x14ac:dyDescent="0.25">
      <c r="A38" s="193" t="s">
        <v>36</v>
      </c>
      <c r="B38" s="241">
        <v>1.321</v>
      </c>
      <c r="C38" s="243">
        <v>1.1970000000000001</v>
      </c>
      <c r="D38" s="774">
        <v>9.3868281604844728E-2</v>
      </c>
      <c r="E38" s="46" t="s">
        <v>765</v>
      </c>
      <c r="F38" s="808">
        <v>0.67543859555422359</v>
      </c>
    </row>
    <row r="39" spans="1:6" ht="14.1" customHeight="1" x14ac:dyDescent="0.25">
      <c r="A39" s="193" t="s">
        <v>37</v>
      </c>
      <c r="B39" s="241">
        <v>1.401</v>
      </c>
      <c r="C39" s="243">
        <v>1.27</v>
      </c>
      <c r="D39" s="774">
        <v>9.3504639543183443E-2</v>
      </c>
      <c r="E39" s="46" t="s">
        <v>765</v>
      </c>
      <c r="F39" s="808">
        <v>0.56148650208391127</v>
      </c>
    </row>
    <row r="40" spans="1:6" ht="14.1" customHeight="1" x14ac:dyDescent="0.25">
      <c r="A40" s="193" t="s">
        <v>38</v>
      </c>
      <c r="B40" s="241">
        <v>1.2230000000000001</v>
      </c>
      <c r="C40" s="243">
        <v>1.0880000000000001</v>
      </c>
      <c r="D40" s="831">
        <v>-0.110384300899428</v>
      </c>
      <c r="E40" s="46" t="s">
        <v>764</v>
      </c>
      <c r="F40" s="808">
        <v>4.7528744724501859E-2</v>
      </c>
    </row>
    <row r="41" spans="1:6" ht="14.1" customHeight="1" x14ac:dyDescent="0.25">
      <c r="A41" s="193" t="s">
        <v>39</v>
      </c>
      <c r="B41" s="241">
        <v>0.89400000000000002</v>
      </c>
      <c r="C41" s="243">
        <v>0.80700000000000005</v>
      </c>
      <c r="D41" s="774">
        <v>9.7315436241610695E-2</v>
      </c>
      <c r="E41" s="46" t="s">
        <v>765</v>
      </c>
      <c r="F41" s="808">
        <v>0.19511516820614994</v>
      </c>
    </row>
    <row r="42" spans="1:6" ht="14.1" customHeight="1" x14ac:dyDescent="0.25">
      <c r="A42" s="193" t="s">
        <v>40</v>
      </c>
      <c r="B42" s="241">
        <v>0.90200000000000002</v>
      </c>
      <c r="C42" s="243">
        <v>1.0760000000000001</v>
      </c>
      <c r="D42" s="774">
        <v>0.19290465631929052</v>
      </c>
      <c r="E42" s="46" t="s">
        <v>765</v>
      </c>
      <c r="F42" s="808">
        <v>0.21589562216908365</v>
      </c>
    </row>
    <row r="43" spans="1:6" ht="14.1" customHeight="1" x14ac:dyDescent="0.25">
      <c r="A43" s="193" t="s">
        <v>41</v>
      </c>
      <c r="B43" s="241">
        <v>0.58599999999999997</v>
      </c>
      <c r="C43" s="243">
        <v>0.69799999999999995</v>
      </c>
      <c r="D43" s="774">
        <v>0.19112627986348121</v>
      </c>
      <c r="E43" s="46" t="s">
        <v>765</v>
      </c>
      <c r="F43" s="808">
        <v>0.33836031734576133</v>
      </c>
    </row>
    <row r="44" spans="1:6" ht="14.1" customHeight="1" x14ac:dyDescent="0.25">
      <c r="A44" s="193" t="s">
        <v>42</v>
      </c>
      <c r="B44" s="241">
        <v>0.90800000000000003</v>
      </c>
      <c r="C44" s="243">
        <v>0.82199999999999995</v>
      </c>
      <c r="D44" s="774">
        <v>9.4713656387665282E-2</v>
      </c>
      <c r="E44" s="46" t="s">
        <v>765</v>
      </c>
      <c r="F44" s="808">
        <v>0.18500238442030958</v>
      </c>
    </row>
    <row r="45" spans="1:6" ht="14.1" customHeight="1" x14ac:dyDescent="0.25">
      <c r="A45" s="209" t="s">
        <v>43</v>
      </c>
      <c r="B45" s="241" t="s">
        <v>321</v>
      </c>
      <c r="C45" s="243" t="s">
        <v>321</v>
      </c>
      <c r="D45" s="774" t="s">
        <v>321</v>
      </c>
      <c r="E45" s="46" t="s">
        <v>321</v>
      </c>
      <c r="F45" s="808" t="s">
        <v>321</v>
      </c>
    </row>
    <row r="46" spans="1:6" ht="14.1" customHeight="1" x14ac:dyDescent="0.25">
      <c r="A46" s="193" t="s">
        <v>44</v>
      </c>
      <c r="B46" s="241">
        <v>1.1519999999999999</v>
      </c>
      <c r="C46" s="243">
        <v>1.1659999999999999</v>
      </c>
      <c r="D46" s="774">
        <v>1.215277777777779E-2</v>
      </c>
      <c r="E46" s="46" t="s">
        <v>765</v>
      </c>
      <c r="F46" s="808">
        <v>0.96435420996898114</v>
      </c>
    </row>
    <row r="47" spans="1:6" ht="14.1" customHeight="1" x14ac:dyDescent="0.25">
      <c r="A47" s="193" t="s">
        <v>45</v>
      </c>
      <c r="B47" s="241">
        <v>0.99299999999999999</v>
      </c>
      <c r="C47" s="243">
        <v>1.03</v>
      </c>
      <c r="D47" s="774">
        <v>3.7260825780463275E-2</v>
      </c>
      <c r="E47" s="46" t="s">
        <v>765</v>
      </c>
      <c r="F47" s="808">
        <v>0.77806754999872896</v>
      </c>
    </row>
    <row r="48" spans="1:6" ht="14.1" customHeight="1" x14ac:dyDescent="0.25">
      <c r="A48" s="193" t="s">
        <v>46</v>
      </c>
      <c r="B48" s="241">
        <v>1.633</v>
      </c>
      <c r="C48" s="243">
        <v>1.165</v>
      </c>
      <c r="D48" s="774">
        <v>0.28658909981628899</v>
      </c>
      <c r="E48" s="46" t="s">
        <v>765</v>
      </c>
      <c r="F48" s="808">
        <v>0.20322216794722692</v>
      </c>
    </row>
    <row r="49" spans="1:6" ht="14.1" customHeight="1" x14ac:dyDescent="0.25">
      <c r="A49" s="193" t="s">
        <v>47</v>
      </c>
      <c r="B49" s="241">
        <v>0.83899999999999997</v>
      </c>
      <c r="C49" s="243">
        <v>0.92</v>
      </c>
      <c r="D49" s="774">
        <v>9.6543504171632988E-2</v>
      </c>
      <c r="E49" s="46" t="s">
        <v>765</v>
      </c>
      <c r="F49" s="808">
        <v>0.38394310143875743</v>
      </c>
    </row>
    <row r="50" spans="1:6" ht="14.1" customHeight="1" x14ac:dyDescent="0.25">
      <c r="A50" s="193" t="s">
        <v>48</v>
      </c>
      <c r="B50" s="241">
        <v>0.96199999999999997</v>
      </c>
      <c r="C50" s="243">
        <v>0.89200000000000002</v>
      </c>
      <c r="D50" s="774">
        <v>7.2765072765072714E-2</v>
      </c>
      <c r="E50" s="46" t="s">
        <v>765</v>
      </c>
      <c r="F50" s="808">
        <v>0.21776447277796018</v>
      </c>
    </row>
    <row r="51" spans="1:6" ht="14.1" customHeight="1" x14ac:dyDescent="0.25">
      <c r="A51" s="193" t="s">
        <v>49</v>
      </c>
      <c r="B51" s="241">
        <v>1.03</v>
      </c>
      <c r="C51" s="243">
        <v>1.1930000000000001</v>
      </c>
      <c r="D51" s="774">
        <v>0.15825242718446605</v>
      </c>
      <c r="E51" s="46" t="s">
        <v>765</v>
      </c>
      <c r="F51" s="808">
        <v>0.4439556501209394</v>
      </c>
    </row>
    <row r="52" spans="1:6" ht="14.1" customHeight="1" x14ac:dyDescent="0.25">
      <c r="A52" s="216" t="s">
        <v>50</v>
      </c>
      <c r="B52" s="241">
        <v>1.1080000000000001</v>
      </c>
      <c r="C52" s="243">
        <v>1.1359999999999999</v>
      </c>
      <c r="D52" s="774">
        <v>2.5270758122743504E-2</v>
      </c>
      <c r="E52" s="46" t="s">
        <v>765</v>
      </c>
      <c r="F52" s="808">
        <v>0.79616220641006896</v>
      </c>
    </row>
    <row r="53" spans="1:6" ht="14.1" customHeight="1" x14ac:dyDescent="0.25">
      <c r="A53" s="193" t="s">
        <v>319</v>
      </c>
      <c r="B53" s="241" t="s">
        <v>321</v>
      </c>
      <c r="C53" s="243" t="s">
        <v>321</v>
      </c>
      <c r="D53" s="774" t="s">
        <v>321</v>
      </c>
      <c r="E53" s="46" t="s">
        <v>321</v>
      </c>
      <c r="F53" s="808" t="s">
        <v>321</v>
      </c>
    </row>
    <row r="54" spans="1:6" ht="14.1" customHeight="1" x14ac:dyDescent="0.25">
      <c r="A54" s="193" t="s">
        <v>51</v>
      </c>
      <c r="B54" s="241">
        <v>2.024</v>
      </c>
      <c r="C54" s="243">
        <v>1.903</v>
      </c>
      <c r="D54" s="774">
        <v>5.9782608695652169E-2</v>
      </c>
      <c r="E54" s="46" t="s">
        <v>765</v>
      </c>
      <c r="F54" s="808">
        <v>0.84262955116825722</v>
      </c>
    </row>
    <row r="55" spans="1:6" ht="14.1" customHeight="1" x14ac:dyDescent="0.25">
      <c r="A55" s="193" t="s">
        <v>52</v>
      </c>
      <c r="B55" s="241">
        <v>0.81200000000000006</v>
      </c>
      <c r="C55" s="243">
        <v>0.879</v>
      </c>
      <c r="D55" s="774">
        <v>8.2512315270935888E-2</v>
      </c>
      <c r="E55" s="46" t="s">
        <v>765</v>
      </c>
      <c r="F55" s="808">
        <v>0.54325760725714944</v>
      </c>
    </row>
    <row r="56" spans="1:6" ht="14.1" customHeight="1" x14ac:dyDescent="0.25">
      <c r="A56" s="193" t="s">
        <v>53</v>
      </c>
      <c r="B56" s="241">
        <v>0.83199999999999996</v>
      </c>
      <c r="C56" s="243">
        <v>0.99</v>
      </c>
      <c r="D56" s="774">
        <v>0.1899038461538462</v>
      </c>
      <c r="E56" s="46" t="s">
        <v>765</v>
      </c>
      <c r="F56" s="808">
        <v>0.17471689422202208</v>
      </c>
    </row>
    <row r="57" spans="1:6" ht="14.1" customHeight="1" x14ac:dyDescent="0.25">
      <c r="A57" s="193" t="s">
        <v>54</v>
      </c>
      <c r="B57" s="241">
        <v>1.3240000000000001</v>
      </c>
      <c r="C57" s="243">
        <v>1.1879999999999999</v>
      </c>
      <c r="D57" s="774">
        <v>0.10271903323262849</v>
      </c>
      <c r="E57" s="46" t="s">
        <v>765</v>
      </c>
      <c r="F57" s="808">
        <v>0.53507135554164709</v>
      </c>
    </row>
    <row r="58" spans="1:6" ht="14.1" customHeight="1" x14ac:dyDescent="0.25">
      <c r="A58" s="193" t="s">
        <v>55</v>
      </c>
      <c r="B58" s="241">
        <v>0.69199999999999995</v>
      </c>
      <c r="C58" s="243">
        <v>0.97799999999999998</v>
      </c>
      <c r="D58" s="774">
        <v>0.41329479768786137</v>
      </c>
      <c r="E58" s="46" t="s">
        <v>765</v>
      </c>
      <c r="F58" s="808">
        <v>0.61181919230211157</v>
      </c>
    </row>
    <row r="59" spans="1:6" s="118" customFormat="1" ht="14.1" customHeight="1" x14ac:dyDescent="0.25">
      <c r="A59" s="157" t="s">
        <v>56</v>
      </c>
      <c r="B59" s="767">
        <v>0.999</v>
      </c>
      <c r="C59" s="391">
        <v>0.93300000000000005</v>
      </c>
      <c r="D59" s="832">
        <v>-6.6066066066066007E-2</v>
      </c>
      <c r="E59" s="432" t="s">
        <v>764</v>
      </c>
      <c r="F59" s="833">
        <v>2.3529764446306167E-5</v>
      </c>
    </row>
    <row r="60" spans="1:6" ht="15" customHeight="1" x14ac:dyDescent="0.25">
      <c r="B60" s="467"/>
      <c r="C60" s="467"/>
      <c r="D60" s="477"/>
      <c r="E60" s="2"/>
      <c r="F60" s="478"/>
    </row>
    <row r="61" spans="1:6" ht="15" customHeight="1" x14ac:dyDescent="0.25">
      <c r="A61" s="671" t="s">
        <v>561</v>
      </c>
    </row>
    <row r="63" spans="1:6" ht="15" customHeight="1" x14ac:dyDescent="0.25">
      <c r="A63" s="57" t="s">
        <v>567</v>
      </c>
    </row>
    <row r="64" spans="1:6" ht="15" customHeight="1" x14ac:dyDescent="0.25">
      <c r="A64" s="98" t="s">
        <v>489</v>
      </c>
    </row>
    <row r="65" spans="1:1" ht="15" customHeight="1" x14ac:dyDescent="0.25">
      <c r="A65" s="113" t="s">
        <v>837</v>
      </c>
    </row>
  </sheetData>
  <mergeCells count="3">
    <mergeCell ref="A1:F1"/>
    <mergeCell ref="A2:F2"/>
    <mergeCell ref="B3:F3"/>
  </mergeCells>
  <pageMargins left="0.7" right="0.7" top="0.75" bottom="0.75" header="0.3" footer="0.3"/>
  <pageSetup scale="73" fitToWidth="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workbookViewId="0">
      <selection activeCell="A2" sqref="A2:F2"/>
    </sheetView>
  </sheetViews>
  <sheetFormatPr defaultColWidth="16.88671875" defaultRowHeight="15" customHeight="1" x14ac:dyDescent="0.25"/>
  <cols>
    <col min="1" max="1" width="16.88671875" style="113"/>
    <col min="2" max="3" width="12.6640625" style="162" customWidth="1"/>
    <col min="4" max="4" width="12.6640625" style="113" customWidth="1"/>
    <col min="5" max="5" width="21.33203125" style="475" customWidth="1"/>
    <col min="6" max="6" width="12.6640625" style="113" customWidth="1"/>
    <col min="7" max="16384" width="16.88671875" style="113"/>
  </cols>
  <sheetData>
    <row r="1" spans="1:7" ht="30" customHeight="1" x14ac:dyDescent="0.25">
      <c r="A1" s="1075" t="s">
        <v>713</v>
      </c>
      <c r="B1" s="1076"/>
      <c r="C1" s="1076"/>
      <c r="D1" s="1076"/>
      <c r="E1" s="1076"/>
      <c r="F1" s="1077"/>
    </row>
    <row r="2" spans="1:7" ht="14.4" customHeight="1" thickBot="1" x14ac:dyDescent="0.3">
      <c r="A2" s="993" t="s">
        <v>854</v>
      </c>
      <c r="B2" s="994"/>
      <c r="C2" s="994"/>
      <c r="D2" s="994"/>
      <c r="E2" s="994"/>
      <c r="F2" s="1056"/>
    </row>
    <row r="3" spans="1:7" s="118" customFormat="1" ht="14.4" customHeight="1" thickTop="1" x14ac:dyDescent="0.25">
      <c r="A3" s="16"/>
      <c r="B3" s="1081" t="s">
        <v>558</v>
      </c>
      <c r="C3" s="1082"/>
      <c r="D3" s="1082"/>
      <c r="E3" s="1082"/>
      <c r="F3" s="1083"/>
      <c r="G3" s="480"/>
    </row>
    <row r="4" spans="1:7" s="118" customFormat="1" ht="39" customHeight="1" x14ac:dyDescent="0.25">
      <c r="A4" s="115" t="s">
        <v>836</v>
      </c>
      <c r="B4" s="457" t="s">
        <v>566</v>
      </c>
      <c r="C4" s="458" t="s">
        <v>565</v>
      </c>
      <c r="D4" s="459" t="s">
        <v>800</v>
      </c>
      <c r="E4" s="460" t="s">
        <v>847</v>
      </c>
      <c r="F4" s="461" t="s">
        <v>560</v>
      </c>
    </row>
    <row r="5" spans="1:7" ht="14.1" customHeight="1" x14ac:dyDescent="0.25">
      <c r="A5" s="193" t="s">
        <v>5</v>
      </c>
      <c r="B5" s="241">
        <v>0</v>
      </c>
      <c r="C5" s="766">
        <v>0</v>
      </c>
      <c r="D5" s="774" t="s">
        <v>321</v>
      </c>
      <c r="E5" s="535" t="s">
        <v>321</v>
      </c>
      <c r="F5" s="830" t="s">
        <v>321</v>
      </c>
    </row>
    <row r="6" spans="1:7" ht="14.1" customHeight="1" x14ac:dyDescent="0.25">
      <c r="A6" s="193" t="s">
        <v>6</v>
      </c>
      <c r="B6" s="241">
        <v>1.054</v>
      </c>
      <c r="C6" s="243">
        <v>0.72399999999999998</v>
      </c>
      <c r="D6" s="774">
        <v>0.3130929791271348</v>
      </c>
      <c r="E6" s="46" t="s">
        <v>765</v>
      </c>
      <c r="F6" s="808">
        <v>0.10704214629251008</v>
      </c>
    </row>
    <row r="7" spans="1:7" ht="14.1" customHeight="1" x14ac:dyDescent="0.25">
      <c r="A7" s="193" t="s">
        <v>7</v>
      </c>
      <c r="B7" s="241">
        <v>0.70499999999999996</v>
      </c>
      <c r="C7" s="243">
        <v>0.53</v>
      </c>
      <c r="D7" s="774">
        <v>0.24822695035460984</v>
      </c>
      <c r="E7" s="46" t="s">
        <v>765</v>
      </c>
      <c r="F7" s="808">
        <v>0.47906492308144477</v>
      </c>
    </row>
    <row r="8" spans="1:7" ht="14.1" customHeight="1" x14ac:dyDescent="0.25">
      <c r="A8" s="193" t="s">
        <v>8</v>
      </c>
      <c r="B8" s="241">
        <v>1.0149999999999999</v>
      </c>
      <c r="C8" s="243">
        <v>1.119</v>
      </c>
      <c r="D8" s="774">
        <v>0.10246305418719222</v>
      </c>
      <c r="E8" s="46" t="s">
        <v>765</v>
      </c>
      <c r="F8" s="808">
        <v>0.65691191500679846</v>
      </c>
    </row>
    <row r="9" spans="1:7" ht="14.1" customHeight="1" x14ac:dyDescent="0.25">
      <c r="A9" s="193" t="s">
        <v>9</v>
      </c>
      <c r="B9" s="241">
        <v>1.0549999999999999</v>
      </c>
      <c r="C9" s="243">
        <v>0.85399999999999998</v>
      </c>
      <c r="D9" s="774">
        <v>0.19052132701421798</v>
      </c>
      <c r="E9" s="46" t="s">
        <v>765</v>
      </c>
      <c r="F9" s="808">
        <v>5.7411422402185219E-2</v>
      </c>
    </row>
    <row r="10" spans="1:7" ht="14.1" customHeight="1" x14ac:dyDescent="0.25">
      <c r="A10" s="193" t="s">
        <v>10</v>
      </c>
      <c r="B10" s="241">
        <v>0.999</v>
      </c>
      <c r="C10" s="243">
        <v>0.995</v>
      </c>
      <c r="D10" s="774">
        <v>4.0040040040040074E-3</v>
      </c>
      <c r="E10" s="46" t="s">
        <v>765</v>
      </c>
      <c r="F10" s="808">
        <v>0.98428206803148099</v>
      </c>
    </row>
    <row r="11" spans="1:7" ht="14.1" customHeight="1" x14ac:dyDescent="0.25">
      <c r="A11" s="193" t="s">
        <v>11</v>
      </c>
      <c r="B11" s="241">
        <v>1.145</v>
      </c>
      <c r="C11" s="243">
        <v>0.94499999999999995</v>
      </c>
      <c r="D11" s="774">
        <v>0.17467248908296948</v>
      </c>
      <c r="E11" s="46" t="s">
        <v>765</v>
      </c>
      <c r="F11" s="808">
        <v>0.48417556130088435</v>
      </c>
    </row>
    <row r="12" spans="1:7" ht="14.1" customHeight="1" x14ac:dyDescent="0.25">
      <c r="A12" s="193" t="s">
        <v>220</v>
      </c>
      <c r="B12" s="241">
        <v>1.0589999999999999</v>
      </c>
      <c r="C12" s="243">
        <v>0</v>
      </c>
      <c r="D12" s="831">
        <v>-1</v>
      </c>
      <c r="E12" s="46" t="s">
        <v>764</v>
      </c>
      <c r="F12" s="808">
        <v>6.5628053341787451E-3</v>
      </c>
    </row>
    <row r="13" spans="1:7" ht="14.1" customHeight="1" x14ac:dyDescent="0.25">
      <c r="A13" s="193" t="s">
        <v>12</v>
      </c>
      <c r="B13" s="241">
        <v>1.9490000000000001</v>
      </c>
      <c r="C13" s="243">
        <v>1.804</v>
      </c>
      <c r="D13" s="774">
        <v>7.439712673165727E-2</v>
      </c>
      <c r="E13" s="46" t="s">
        <v>765</v>
      </c>
      <c r="F13" s="808">
        <v>0.87747317531511304</v>
      </c>
    </row>
    <row r="14" spans="1:7" ht="14.1" customHeight="1" x14ac:dyDescent="0.25">
      <c r="A14" s="193" t="s">
        <v>13</v>
      </c>
      <c r="B14" s="241">
        <v>0.93700000000000006</v>
      </c>
      <c r="C14" s="243">
        <v>0.91300000000000003</v>
      </c>
      <c r="D14" s="774">
        <v>2.5613660618996819E-2</v>
      </c>
      <c r="E14" s="46" t="s">
        <v>765</v>
      </c>
      <c r="F14" s="808">
        <v>0.84370081694271548</v>
      </c>
    </row>
    <row r="15" spans="1:7" ht="14.1" customHeight="1" x14ac:dyDescent="0.25">
      <c r="A15" s="193" t="s">
        <v>14</v>
      </c>
      <c r="B15" s="241">
        <v>1.103</v>
      </c>
      <c r="C15" s="243">
        <v>0.93</v>
      </c>
      <c r="D15" s="774">
        <v>0.15684496826835898</v>
      </c>
      <c r="E15" s="46" t="s">
        <v>765</v>
      </c>
      <c r="F15" s="808">
        <v>0.28131728912022003</v>
      </c>
    </row>
    <row r="16" spans="1:7" ht="14.1" customHeight="1" x14ac:dyDescent="0.25">
      <c r="A16" s="193" t="s">
        <v>317</v>
      </c>
      <c r="B16" s="241" t="s">
        <v>321</v>
      </c>
      <c r="C16" s="243" t="s">
        <v>321</v>
      </c>
      <c r="D16" s="774" t="s">
        <v>321</v>
      </c>
      <c r="E16" s="46" t="s">
        <v>321</v>
      </c>
      <c r="F16" s="808" t="s">
        <v>321</v>
      </c>
    </row>
    <row r="17" spans="1:6" ht="14.1" customHeight="1" x14ac:dyDescent="0.25">
      <c r="A17" s="193" t="s">
        <v>15</v>
      </c>
      <c r="B17" s="241">
        <v>0.82099999999999995</v>
      </c>
      <c r="C17" s="243">
        <v>0.94799999999999995</v>
      </c>
      <c r="D17" s="774">
        <v>0.15468940316686969</v>
      </c>
      <c r="E17" s="46" t="s">
        <v>765</v>
      </c>
      <c r="F17" s="808">
        <v>0.84394748879222226</v>
      </c>
    </row>
    <row r="18" spans="1:6" ht="14.1" customHeight="1" x14ac:dyDescent="0.25">
      <c r="A18" s="193" t="s">
        <v>16</v>
      </c>
      <c r="B18" s="241">
        <v>0.82099999999999995</v>
      </c>
      <c r="C18" s="243">
        <v>0.69799999999999995</v>
      </c>
      <c r="D18" s="774">
        <v>0.14981729598051158</v>
      </c>
      <c r="E18" s="46" t="s">
        <v>765</v>
      </c>
      <c r="F18" s="808">
        <v>0.66656141342264086</v>
      </c>
    </row>
    <row r="19" spans="1:6" ht="14.1" customHeight="1" x14ac:dyDescent="0.25">
      <c r="A19" s="193" t="s">
        <v>17</v>
      </c>
      <c r="B19" s="241">
        <v>0.219</v>
      </c>
      <c r="C19" s="243">
        <v>0.67900000000000005</v>
      </c>
      <c r="D19" s="774">
        <v>2.1004566210045663</v>
      </c>
      <c r="E19" s="46" t="s">
        <v>765</v>
      </c>
      <c r="F19" s="808">
        <v>0.33432406687874583</v>
      </c>
    </row>
    <row r="20" spans="1:6" ht="14.1" customHeight="1" x14ac:dyDescent="0.25">
      <c r="A20" s="193" t="s">
        <v>18</v>
      </c>
      <c r="B20" s="241">
        <v>0.83399999999999996</v>
      </c>
      <c r="C20" s="243">
        <v>0.72599999999999998</v>
      </c>
      <c r="D20" s="774">
        <v>0.12949640287769784</v>
      </c>
      <c r="E20" s="46" t="s">
        <v>765</v>
      </c>
      <c r="F20" s="808">
        <v>0.43869260497204909</v>
      </c>
    </row>
    <row r="21" spans="1:6" ht="14.1" customHeight="1" x14ac:dyDescent="0.25">
      <c r="A21" s="193" t="s">
        <v>19</v>
      </c>
      <c r="B21" s="241">
        <v>1.014</v>
      </c>
      <c r="C21" s="243">
        <v>0.83799999999999997</v>
      </c>
      <c r="D21" s="774">
        <v>0.17357001972386593</v>
      </c>
      <c r="E21" s="46" t="s">
        <v>765</v>
      </c>
      <c r="F21" s="808">
        <v>0.42325019680018272</v>
      </c>
    </row>
    <row r="22" spans="1:6" ht="14.1" customHeight="1" x14ac:dyDescent="0.25">
      <c r="A22" s="193" t="s">
        <v>20</v>
      </c>
      <c r="B22" s="241">
        <v>0.97199999999999998</v>
      </c>
      <c r="C22" s="243">
        <v>0.44400000000000001</v>
      </c>
      <c r="D22" s="831">
        <v>-0.54320987654320996</v>
      </c>
      <c r="E22" s="46" t="s">
        <v>764</v>
      </c>
      <c r="F22" s="808">
        <v>4.9512811990336747E-2</v>
      </c>
    </row>
    <row r="23" spans="1:6" ht="14.1" customHeight="1" x14ac:dyDescent="0.25">
      <c r="A23" s="193" t="s">
        <v>21</v>
      </c>
      <c r="B23" s="241">
        <v>0.75</v>
      </c>
      <c r="C23" s="243">
        <v>1.147</v>
      </c>
      <c r="D23" s="774">
        <v>0.52933333333333332</v>
      </c>
      <c r="E23" s="46" t="s">
        <v>765</v>
      </c>
      <c r="F23" s="808">
        <v>8.4620269126214009E-2</v>
      </c>
    </row>
    <row r="24" spans="1:6" ht="14.1" customHeight="1" x14ac:dyDescent="0.25">
      <c r="A24" s="193" t="s">
        <v>22</v>
      </c>
      <c r="B24" s="241">
        <v>1.0780000000000001</v>
      </c>
      <c r="C24" s="243">
        <v>0.90600000000000003</v>
      </c>
      <c r="D24" s="774">
        <v>0.15955473098330245</v>
      </c>
      <c r="E24" s="46" t="s">
        <v>765</v>
      </c>
      <c r="F24" s="808">
        <v>0.48242698551897722</v>
      </c>
    </row>
    <row r="25" spans="1:6" ht="14.1" customHeight="1" x14ac:dyDescent="0.25">
      <c r="A25" s="193" t="s">
        <v>23</v>
      </c>
      <c r="B25" s="241">
        <v>0.99099999999999999</v>
      </c>
      <c r="C25" s="243">
        <v>1.181</v>
      </c>
      <c r="D25" s="774">
        <v>0.19172552976791127</v>
      </c>
      <c r="E25" s="46" t="s">
        <v>765</v>
      </c>
      <c r="F25" s="808">
        <v>0.46782970274043978</v>
      </c>
    </row>
    <row r="26" spans="1:6" ht="14.1" customHeight="1" x14ac:dyDescent="0.25">
      <c r="A26" s="193" t="s">
        <v>24</v>
      </c>
      <c r="B26" s="241">
        <v>0.98899999999999999</v>
      </c>
      <c r="C26" s="243">
        <v>0.77800000000000002</v>
      </c>
      <c r="D26" s="774">
        <v>0.21334681496461069</v>
      </c>
      <c r="E26" s="46" t="s">
        <v>765</v>
      </c>
      <c r="F26" s="808">
        <v>0.33237724071752361</v>
      </c>
    </row>
    <row r="27" spans="1:6" ht="14.1" customHeight="1" x14ac:dyDescent="0.25">
      <c r="A27" s="193" t="s">
        <v>25</v>
      </c>
      <c r="B27" s="241">
        <v>1.5509999999999999</v>
      </c>
      <c r="C27" s="243">
        <v>0.434</v>
      </c>
      <c r="D27" s="774">
        <v>0.720180528691167</v>
      </c>
      <c r="E27" s="46" t="s">
        <v>765</v>
      </c>
      <c r="F27" s="808">
        <v>6.2404994018119386E-2</v>
      </c>
    </row>
    <row r="28" spans="1:6" ht="14.1" customHeight="1" x14ac:dyDescent="0.25">
      <c r="A28" s="193" t="s">
        <v>26</v>
      </c>
      <c r="B28" s="241">
        <v>1.02</v>
      </c>
      <c r="C28" s="243">
        <v>0.88700000000000001</v>
      </c>
      <c r="D28" s="774">
        <v>0.13039215686274511</v>
      </c>
      <c r="E28" s="46" t="s">
        <v>765</v>
      </c>
      <c r="F28" s="808">
        <v>0.42184547238451509</v>
      </c>
    </row>
    <row r="29" spans="1:6" ht="14.1" customHeight="1" x14ac:dyDescent="0.25">
      <c r="A29" s="193" t="s">
        <v>27</v>
      </c>
      <c r="B29" s="241">
        <v>1.0529999999999999</v>
      </c>
      <c r="C29" s="243">
        <v>1.075</v>
      </c>
      <c r="D29" s="774">
        <v>2.0892687559354247E-2</v>
      </c>
      <c r="E29" s="46" t="s">
        <v>765</v>
      </c>
      <c r="F29" s="808">
        <v>0.93852740922829625</v>
      </c>
    </row>
    <row r="30" spans="1:6" ht="14.1" customHeight="1" x14ac:dyDescent="0.25">
      <c r="A30" s="193" t="s">
        <v>28</v>
      </c>
      <c r="B30" s="241">
        <v>0.57199999999999995</v>
      </c>
      <c r="C30" s="243">
        <v>0.89100000000000001</v>
      </c>
      <c r="D30" s="774">
        <v>0.55769230769230782</v>
      </c>
      <c r="E30" s="46" t="s">
        <v>765</v>
      </c>
      <c r="F30" s="808">
        <v>7.6268221550533921E-2</v>
      </c>
    </row>
    <row r="31" spans="1:6" ht="14.1" customHeight="1" x14ac:dyDescent="0.25">
      <c r="A31" s="193" t="s">
        <v>29</v>
      </c>
      <c r="B31" s="241">
        <v>1.625</v>
      </c>
      <c r="C31" s="243">
        <v>1.5009999999999999</v>
      </c>
      <c r="D31" s="774">
        <v>7.6307692307692382E-2</v>
      </c>
      <c r="E31" s="46" t="s">
        <v>765</v>
      </c>
      <c r="F31" s="808">
        <v>0.74622049474073848</v>
      </c>
    </row>
    <row r="32" spans="1:6" ht="14.1" customHeight="1" x14ac:dyDescent="0.25">
      <c r="A32" s="193" t="s">
        <v>30</v>
      </c>
      <c r="B32" s="241">
        <v>1.7490000000000001</v>
      </c>
      <c r="C32" s="243">
        <v>0.23599999999999999</v>
      </c>
      <c r="D32" s="831">
        <v>-0.865065751858205</v>
      </c>
      <c r="E32" s="46" t="s">
        <v>764</v>
      </c>
      <c r="F32" s="808">
        <v>2.8224108789415059E-2</v>
      </c>
    </row>
    <row r="33" spans="1:6" ht="14.1" customHeight="1" x14ac:dyDescent="0.25">
      <c r="A33" s="193" t="s">
        <v>31</v>
      </c>
      <c r="B33" s="241">
        <v>0.95799999999999996</v>
      </c>
      <c r="C33" s="243">
        <v>0.73099999999999998</v>
      </c>
      <c r="D33" s="774">
        <v>0.23695198329853862</v>
      </c>
      <c r="E33" s="46" t="s">
        <v>765</v>
      </c>
      <c r="F33" s="808">
        <v>0.14812827721112931</v>
      </c>
    </row>
    <row r="34" spans="1:6" ht="14.1" customHeight="1" x14ac:dyDescent="0.25">
      <c r="A34" s="193" t="s">
        <v>32</v>
      </c>
      <c r="B34" s="241">
        <v>0.995</v>
      </c>
      <c r="C34" s="243">
        <v>0.79</v>
      </c>
      <c r="D34" s="774">
        <v>0.20603015075376879</v>
      </c>
      <c r="E34" s="46" t="s">
        <v>765</v>
      </c>
      <c r="F34" s="808">
        <v>0.78112051445683406</v>
      </c>
    </row>
    <row r="35" spans="1:6" ht="14.1" customHeight="1" x14ac:dyDescent="0.25">
      <c r="A35" s="193" t="s">
        <v>33</v>
      </c>
      <c r="B35" s="241">
        <v>2.0299999999999998</v>
      </c>
      <c r="C35" s="243">
        <v>1.1759999999999999</v>
      </c>
      <c r="D35" s="774">
        <v>0.42068965517241375</v>
      </c>
      <c r="E35" s="46" t="s">
        <v>765</v>
      </c>
      <c r="F35" s="808">
        <v>9.0884226384938649E-2</v>
      </c>
    </row>
    <row r="36" spans="1:6" ht="14.1" customHeight="1" x14ac:dyDescent="0.25">
      <c r="A36" s="193" t="s">
        <v>34</v>
      </c>
      <c r="B36" s="241">
        <v>0.501</v>
      </c>
      <c r="C36" s="243">
        <v>0.14299999999999999</v>
      </c>
      <c r="D36" s="774">
        <v>0.71457085828343314</v>
      </c>
      <c r="E36" s="46" t="s">
        <v>765</v>
      </c>
      <c r="F36" s="808">
        <v>0.30261205021139692</v>
      </c>
    </row>
    <row r="37" spans="1:6" ht="14.1" customHeight="1" x14ac:dyDescent="0.25">
      <c r="A37" s="193" t="s">
        <v>35</v>
      </c>
      <c r="B37" s="241">
        <v>1.006</v>
      </c>
      <c r="C37" s="243">
        <v>0.51500000000000001</v>
      </c>
      <c r="D37" s="831">
        <v>-0.48807157057654099</v>
      </c>
      <c r="E37" s="46" t="s">
        <v>764</v>
      </c>
      <c r="F37" s="808">
        <v>4.7253938223991154E-3</v>
      </c>
    </row>
    <row r="38" spans="1:6" ht="14.1" customHeight="1" x14ac:dyDescent="0.25">
      <c r="A38" s="193" t="s">
        <v>36</v>
      </c>
      <c r="B38" s="241">
        <v>1.141</v>
      </c>
      <c r="C38" s="243">
        <v>0.89200000000000002</v>
      </c>
      <c r="D38" s="774">
        <v>0.21822962313759858</v>
      </c>
      <c r="E38" s="46" t="s">
        <v>765</v>
      </c>
      <c r="F38" s="808">
        <v>0.58753614170912238</v>
      </c>
    </row>
    <row r="39" spans="1:6" ht="14.1" customHeight="1" x14ac:dyDescent="0.25">
      <c r="A39" s="193" t="s">
        <v>37</v>
      </c>
      <c r="B39" s="241">
        <v>1.2549999999999999</v>
      </c>
      <c r="C39" s="243">
        <v>1.3540000000000001</v>
      </c>
      <c r="D39" s="774">
        <v>7.8884462151394594E-2</v>
      </c>
      <c r="E39" s="46" t="s">
        <v>765</v>
      </c>
      <c r="F39" s="808">
        <v>0.84015147199264439</v>
      </c>
    </row>
    <row r="40" spans="1:6" ht="14.1" customHeight="1" x14ac:dyDescent="0.25">
      <c r="A40" s="193" t="s">
        <v>38</v>
      </c>
      <c r="B40" s="241">
        <v>1.1359999999999999</v>
      </c>
      <c r="C40" s="243">
        <v>0.997</v>
      </c>
      <c r="D40" s="774">
        <v>0.12235915492957739</v>
      </c>
      <c r="E40" s="46" t="s">
        <v>765</v>
      </c>
      <c r="F40" s="808">
        <v>0.28038025890656892</v>
      </c>
    </row>
    <row r="41" spans="1:6" ht="14.1" customHeight="1" x14ac:dyDescent="0.25">
      <c r="A41" s="193" t="s">
        <v>39</v>
      </c>
      <c r="B41" s="241">
        <v>1.079</v>
      </c>
      <c r="C41" s="243">
        <v>0.88500000000000001</v>
      </c>
      <c r="D41" s="774">
        <v>0.17979610750695085</v>
      </c>
      <c r="E41" s="46" t="s">
        <v>765</v>
      </c>
      <c r="F41" s="808">
        <v>0.1902643937109213</v>
      </c>
    </row>
    <row r="42" spans="1:6" ht="14.1" customHeight="1" x14ac:dyDescent="0.25">
      <c r="A42" s="193" t="s">
        <v>40</v>
      </c>
      <c r="B42" s="241">
        <v>0.56000000000000005</v>
      </c>
      <c r="C42" s="243">
        <v>0.442</v>
      </c>
      <c r="D42" s="774">
        <v>0.21071428571428577</v>
      </c>
      <c r="E42" s="46" t="s">
        <v>765</v>
      </c>
      <c r="F42" s="808">
        <v>0.54964407449465824</v>
      </c>
    </row>
    <row r="43" spans="1:6" ht="14.1" customHeight="1" x14ac:dyDescent="0.25">
      <c r="A43" s="193" t="s">
        <v>41</v>
      </c>
      <c r="B43" s="241">
        <v>0.64900000000000002</v>
      </c>
      <c r="C43" s="243">
        <v>0.55900000000000005</v>
      </c>
      <c r="D43" s="774">
        <v>0.13867488443759626</v>
      </c>
      <c r="E43" s="46" t="s">
        <v>765</v>
      </c>
      <c r="F43" s="808">
        <v>0.7200694198768185</v>
      </c>
    </row>
    <row r="44" spans="1:6" ht="14.1" customHeight="1" x14ac:dyDescent="0.25">
      <c r="A44" s="193" t="s">
        <v>42</v>
      </c>
      <c r="B44" s="241">
        <v>0.89500000000000002</v>
      </c>
      <c r="C44" s="243">
        <v>1.0720000000000001</v>
      </c>
      <c r="D44" s="774">
        <v>0.19776536312849166</v>
      </c>
      <c r="E44" s="46" t="s">
        <v>765</v>
      </c>
      <c r="F44" s="808">
        <v>0.22340984857972379</v>
      </c>
    </row>
    <row r="45" spans="1:6" ht="14.1" customHeight="1" x14ac:dyDescent="0.25">
      <c r="A45" s="209" t="s">
        <v>43</v>
      </c>
      <c r="B45" s="241" t="s">
        <v>321</v>
      </c>
      <c r="C45" s="243" t="s">
        <v>321</v>
      </c>
      <c r="D45" s="774" t="s">
        <v>321</v>
      </c>
      <c r="E45" s="46" t="s">
        <v>321</v>
      </c>
      <c r="F45" s="808" t="s">
        <v>321</v>
      </c>
    </row>
    <row r="46" spans="1:6" ht="14.1" customHeight="1" x14ac:dyDescent="0.25">
      <c r="A46" s="193" t="s">
        <v>44</v>
      </c>
      <c r="B46" s="241">
        <v>0.91400000000000003</v>
      </c>
      <c r="C46" s="243">
        <v>1.607</v>
      </c>
      <c r="D46" s="774">
        <v>0.75820568927789922</v>
      </c>
      <c r="E46" s="46" t="s">
        <v>765</v>
      </c>
      <c r="F46" s="808">
        <v>0.2330458946403603</v>
      </c>
    </row>
    <row r="47" spans="1:6" ht="14.1" customHeight="1" x14ac:dyDescent="0.25">
      <c r="A47" s="193" t="s">
        <v>45</v>
      </c>
      <c r="B47" s="241">
        <v>0.74099999999999999</v>
      </c>
      <c r="C47" s="243">
        <v>0.95</v>
      </c>
      <c r="D47" s="774">
        <v>0.28205128205128199</v>
      </c>
      <c r="E47" s="46" t="s">
        <v>765</v>
      </c>
      <c r="F47" s="808">
        <v>0.33862866213458709</v>
      </c>
    </row>
    <row r="48" spans="1:6" ht="14.1" customHeight="1" x14ac:dyDescent="0.25">
      <c r="A48" s="193" t="s">
        <v>46</v>
      </c>
      <c r="B48" s="241">
        <v>1.292</v>
      </c>
      <c r="C48" s="243">
        <v>1.734</v>
      </c>
      <c r="D48" s="774">
        <v>0.34210526315789469</v>
      </c>
      <c r="E48" s="46" t="s">
        <v>765</v>
      </c>
      <c r="F48" s="808">
        <v>0.53017966961221885</v>
      </c>
    </row>
    <row r="49" spans="1:6" ht="14.1" customHeight="1" x14ac:dyDescent="0.25">
      <c r="A49" s="193" t="s">
        <v>47</v>
      </c>
      <c r="B49" s="241">
        <v>1.159</v>
      </c>
      <c r="C49" s="243">
        <v>1.0660000000000001</v>
      </c>
      <c r="D49" s="774">
        <v>8.0241587575496084E-2</v>
      </c>
      <c r="E49" s="46" t="s">
        <v>765</v>
      </c>
      <c r="F49" s="808">
        <v>0.64019330528272123</v>
      </c>
    </row>
    <row r="50" spans="1:6" ht="14.1" customHeight="1" x14ac:dyDescent="0.25">
      <c r="A50" s="193" t="s">
        <v>48</v>
      </c>
      <c r="B50" s="241">
        <v>0.85899999999999999</v>
      </c>
      <c r="C50" s="243">
        <v>0.6</v>
      </c>
      <c r="D50" s="831">
        <v>-0.30151338766007002</v>
      </c>
      <c r="E50" s="46" t="s">
        <v>764</v>
      </c>
      <c r="F50" s="808">
        <v>3.5334980195467214E-3</v>
      </c>
    </row>
    <row r="51" spans="1:6" ht="14.1" customHeight="1" x14ac:dyDescent="0.25">
      <c r="A51" s="193" t="s">
        <v>49</v>
      </c>
      <c r="B51" s="241">
        <v>1.169</v>
      </c>
      <c r="C51" s="243">
        <v>1.419</v>
      </c>
      <c r="D51" s="774">
        <v>0.21385799828913601</v>
      </c>
      <c r="E51" s="46" t="s">
        <v>765</v>
      </c>
      <c r="F51" s="808">
        <v>0.52344854123926987</v>
      </c>
    </row>
    <row r="52" spans="1:6" ht="14.1" customHeight="1" x14ac:dyDescent="0.25">
      <c r="A52" s="216" t="s">
        <v>50</v>
      </c>
      <c r="B52" s="241">
        <v>1.611</v>
      </c>
      <c r="C52" s="243">
        <v>1.0409999999999999</v>
      </c>
      <c r="D52" s="831">
        <v>-0.353817504655494</v>
      </c>
      <c r="E52" s="46" t="s">
        <v>764</v>
      </c>
      <c r="F52" s="808">
        <v>1.1148510127403255E-2</v>
      </c>
    </row>
    <row r="53" spans="1:6" ht="14.1" customHeight="1" x14ac:dyDescent="0.25">
      <c r="A53" s="193" t="s">
        <v>319</v>
      </c>
      <c r="B53" s="241" t="s">
        <v>321</v>
      </c>
      <c r="C53" s="243" t="s">
        <v>321</v>
      </c>
      <c r="D53" s="774" t="s">
        <v>321</v>
      </c>
      <c r="E53" s="46" t="s">
        <v>321</v>
      </c>
      <c r="F53" s="808" t="s">
        <v>321</v>
      </c>
    </row>
    <row r="54" spans="1:6" ht="14.1" customHeight="1" x14ac:dyDescent="0.25">
      <c r="A54" s="193" t="s">
        <v>51</v>
      </c>
      <c r="B54" s="241">
        <v>0.89</v>
      </c>
      <c r="C54" s="243">
        <v>2.274</v>
      </c>
      <c r="D54" s="774">
        <v>1.5550561797752809</v>
      </c>
      <c r="E54" s="46" t="s">
        <v>765</v>
      </c>
      <c r="F54" s="808">
        <v>0.25985647886784302</v>
      </c>
    </row>
    <row r="55" spans="1:6" ht="14.1" customHeight="1" x14ac:dyDescent="0.25">
      <c r="A55" s="193" t="s">
        <v>52</v>
      </c>
      <c r="B55" s="241">
        <v>0.77200000000000002</v>
      </c>
      <c r="C55" s="243">
        <v>0.63</v>
      </c>
      <c r="D55" s="774">
        <v>0.18393782383419691</v>
      </c>
      <c r="E55" s="46" t="s">
        <v>765</v>
      </c>
      <c r="F55" s="808">
        <v>0.49844724757207015</v>
      </c>
    </row>
    <row r="56" spans="1:6" ht="14.1" customHeight="1" x14ac:dyDescent="0.25">
      <c r="A56" s="193" t="s">
        <v>53</v>
      </c>
      <c r="B56" s="241">
        <v>1.071</v>
      </c>
      <c r="C56" s="243">
        <v>0.86799999999999999</v>
      </c>
      <c r="D56" s="774">
        <v>0.18954248366013068</v>
      </c>
      <c r="E56" s="46" t="s">
        <v>765</v>
      </c>
      <c r="F56" s="808">
        <v>0.41383049651959303</v>
      </c>
    </row>
    <row r="57" spans="1:6" ht="14.1" customHeight="1" x14ac:dyDescent="0.25">
      <c r="A57" s="193" t="s">
        <v>54</v>
      </c>
      <c r="B57" s="241">
        <v>1.236</v>
      </c>
      <c r="C57" s="243">
        <v>1.647</v>
      </c>
      <c r="D57" s="774">
        <v>0.33252427184466021</v>
      </c>
      <c r="E57" s="46" t="s">
        <v>765</v>
      </c>
      <c r="F57" s="808">
        <v>0.3746032413423781</v>
      </c>
    </row>
    <row r="58" spans="1:6" ht="14.1" customHeight="1" x14ac:dyDescent="0.25">
      <c r="A58" s="193" t="s">
        <v>55</v>
      </c>
      <c r="B58" s="241">
        <v>0</v>
      </c>
      <c r="C58" s="243">
        <v>0.55000000000000004</v>
      </c>
      <c r="D58" s="774"/>
      <c r="E58" s="46" t="s">
        <v>765</v>
      </c>
      <c r="F58" s="808">
        <v>0.64219082324279231</v>
      </c>
    </row>
    <row r="59" spans="1:6" s="118" customFormat="1" ht="14.1" customHeight="1" x14ac:dyDescent="0.25">
      <c r="A59" s="157" t="s">
        <v>56</v>
      </c>
      <c r="B59" s="767">
        <v>1.0029999999999999</v>
      </c>
      <c r="C59" s="391">
        <v>0.874</v>
      </c>
      <c r="D59" s="832">
        <v>-0.128614157527418</v>
      </c>
      <c r="E59" s="432" t="s">
        <v>764</v>
      </c>
      <c r="F59" s="833">
        <v>2.5290923407861321E-5</v>
      </c>
    </row>
    <row r="61" spans="1:6" ht="15" customHeight="1" x14ac:dyDescent="0.25">
      <c r="A61" s="671" t="s">
        <v>561</v>
      </c>
    </row>
    <row r="63" spans="1:6" ht="15" customHeight="1" x14ac:dyDescent="0.25">
      <c r="A63" s="57" t="s">
        <v>568</v>
      </c>
    </row>
    <row r="64" spans="1:6" ht="15" customHeight="1" x14ac:dyDescent="0.25">
      <c r="A64" s="57" t="s">
        <v>563</v>
      </c>
    </row>
    <row r="65" spans="1:5" s="119" customFormat="1" ht="15" customHeight="1" x14ac:dyDescent="0.25">
      <c r="A65" s="119" t="s">
        <v>838</v>
      </c>
      <c r="B65" s="238"/>
      <c r="C65" s="238"/>
      <c r="E65" s="481"/>
    </row>
  </sheetData>
  <mergeCells count="3">
    <mergeCell ref="A1:F1"/>
    <mergeCell ref="A2:F2"/>
    <mergeCell ref="B3:F3"/>
  </mergeCells>
  <pageMargins left="0.7" right="0.7" top="0.75" bottom="0.75" header="0.3" footer="0.3"/>
  <pageSetup scale="73" fitToWidth="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workbookViewId="0">
      <selection activeCell="A2" sqref="A2:F2"/>
    </sheetView>
  </sheetViews>
  <sheetFormatPr defaultColWidth="16.88671875" defaultRowHeight="15" customHeight="1" x14ac:dyDescent="0.25"/>
  <cols>
    <col min="1" max="1" width="16.88671875" style="113" customWidth="1"/>
    <col min="2" max="3" width="12.6640625" style="162" customWidth="1"/>
    <col min="4" max="4" width="12.6640625" style="550" customWidth="1"/>
    <col min="5" max="5" width="20.6640625" style="475" customWidth="1"/>
    <col min="6" max="6" width="17.109375" style="481" customWidth="1"/>
    <col min="7" max="16384" width="16.88671875" style="113"/>
  </cols>
  <sheetData>
    <row r="1" spans="1:6" ht="30" customHeight="1" x14ac:dyDescent="0.25">
      <c r="A1" s="1075" t="s">
        <v>713</v>
      </c>
      <c r="B1" s="1076"/>
      <c r="C1" s="1076"/>
      <c r="D1" s="1076"/>
      <c r="E1" s="1076"/>
      <c r="F1" s="1077"/>
    </row>
    <row r="2" spans="1:6" ht="13.8" thickBot="1" x14ac:dyDescent="0.3">
      <c r="A2" s="1084" t="s">
        <v>855</v>
      </c>
      <c r="B2" s="1085"/>
      <c r="C2" s="1085"/>
      <c r="D2" s="1085"/>
      <c r="E2" s="1085"/>
      <c r="F2" s="1086"/>
    </row>
    <row r="3" spans="1:6" s="118" customFormat="1" ht="14.4" customHeight="1" thickTop="1" x14ac:dyDescent="0.25">
      <c r="A3" s="482"/>
      <c r="B3" s="1081" t="s">
        <v>558</v>
      </c>
      <c r="C3" s="1082"/>
      <c r="D3" s="1082"/>
      <c r="E3" s="1082"/>
      <c r="F3" s="1083"/>
    </row>
    <row r="4" spans="1:6" s="118" customFormat="1" ht="41.25" customHeight="1" x14ac:dyDescent="0.25">
      <c r="A4" s="483" t="s">
        <v>836</v>
      </c>
      <c r="B4" s="459" t="s">
        <v>566</v>
      </c>
      <c r="C4" s="459" t="s">
        <v>565</v>
      </c>
      <c r="D4" s="549" t="s">
        <v>559</v>
      </c>
      <c r="E4" s="460" t="s">
        <v>847</v>
      </c>
      <c r="F4" s="484" t="s">
        <v>560</v>
      </c>
    </row>
    <row r="5" spans="1:6" ht="14.1" customHeight="1" x14ac:dyDescent="0.25">
      <c r="A5" s="834" t="s">
        <v>5</v>
      </c>
      <c r="B5" s="835">
        <v>0.874</v>
      </c>
      <c r="C5" s="835">
        <v>0.91600000000000004</v>
      </c>
      <c r="D5" s="573">
        <v>4.8054919908466859E-2</v>
      </c>
      <c r="E5" s="465" t="s">
        <v>765</v>
      </c>
      <c r="F5" s="836">
        <v>0.91878000000000004</v>
      </c>
    </row>
    <row r="6" spans="1:6" ht="14.1" customHeight="1" x14ac:dyDescent="0.25">
      <c r="A6" s="683" t="s">
        <v>6</v>
      </c>
      <c r="B6" s="835">
        <v>1.238</v>
      </c>
      <c r="C6" s="835">
        <v>1.2310000000000001</v>
      </c>
      <c r="D6" s="573">
        <v>-5.6542810985459576E-3</v>
      </c>
      <c r="E6" s="465" t="s">
        <v>765</v>
      </c>
      <c r="F6" s="837">
        <v>0.94859000000000004</v>
      </c>
    </row>
    <row r="7" spans="1:6" ht="14.1" customHeight="1" x14ac:dyDescent="0.25">
      <c r="A7" s="683" t="s">
        <v>7</v>
      </c>
      <c r="B7" s="835">
        <v>1.1240000000000001</v>
      </c>
      <c r="C7" s="835">
        <v>1.224</v>
      </c>
      <c r="D7" s="573">
        <v>8.8967971530248977E-2</v>
      </c>
      <c r="E7" s="465" t="s">
        <v>765</v>
      </c>
      <c r="F7" s="837">
        <v>0.55479999999999996</v>
      </c>
    </row>
    <row r="8" spans="1:6" ht="14.1" customHeight="1" x14ac:dyDescent="0.25">
      <c r="A8" s="683" t="s">
        <v>8</v>
      </c>
      <c r="B8" s="835">
        <v>1.0309999999999999</v>
      </c>
      <c r="C8" s="835">
        <v>1</v>
      </c>
      <c r="D8" s="573">
        <v>-3.0067895247332607E-2</v>
      </c>
      <c r="E8" s="465" t="s">
        <v>765</v>
      </c>
      <c r="F8" s="837">
        <v>0.77370000000000005</v>
      </c>
    </row>
    <row r="9" spans="1:6" ht="14.1" customHeight="1" x14ac:dyDescent="0.25">
      <c r="A9" s="683" t="s">
        <v>9</v>
      </c>
      <c r="B9" s="835">
        <v>0.98</v>
      </c>
      <c r="C9" s="835">
        <v>0.95399999999999996</v>
      </c>
      <c r="D9" s="573">
        <v>-2.6530612244897986E-2</v>
      </c>
      <c r="E9" s="465" t="s">
        <v>765</v>
      </c>
      <c r="F9" s="837">
        <v>0.59831000000000001</v>
      </c>
    </row>
    <row r="10" spans="1:6" ht="14.1" customHeight="1" x14ac:dyDescent="0.25">
      <c r="A10" s="683" t="s">
        <v>10</v>
      </c>
      <c r="B10" s="835">
        <v>0.59</v>
      </c>
      <c r="C10" s="835">
        <v>0.72099999999999997</v>
      </c>
      <c r="D10" s="573">
        <v>0.22203389830508477</v>
      </c>
      <c r="E10" s="465" t="s">
        <v>765</v>
      </c>
      <c r="F10" s="837">
        <v>0.27076</v>
      </c>
    </row>
    <row r="11" spans="1:6" ht="14.1" customHeight="1" x14ac:dyDescent="0.25">
      <c r="A11" s="683" t="s">
        <v>11</v>
      </c>
      <c r="B11" s="835">
        <v>1.002</v>
      </c>
      <c r="C11" s="835">
        <v>1.0640000000000001</v>
      </c>
      <c r="D11" s="573">
        <v>6.1876247504990073E-2</v>
      </c>
      <c r="E11" s="465" t="s">
        <v>765</v>
      </c>
      <c r="F11" s="837">
        <v>0.67730000000000001</v>
      </c>
    </row>
    <row r="12" spans="1:6" ht="14.1" customHeight="1" x14ac:dyDescent="0.25">
      <c r="A12" s="683" t="s">
        <v>220</v>
      </c>
      <c r="B12" s="835">
        <v>0.93400000000000005</v>
      </c>
      <c r="C12" s="835">
        <v>1.286</v>
      </c>
      <c r="D12" s="573">
        <v>0.3768736616702355</v>
      </c>
      <c r="E12" s="465" t="s">
        <v>765</v>
      </c>
      <c r="F12" s="837">
        <v>7.8589999999999993E-2</v>
      </c>
    </row>
    <row r="13" spans="1:6" ht="14.1" customHeight="1" x14ac:dyDescent="0.25">
      <c r="A13" s="683" t="s">
        <v>12</v>
      </c>
      <c r="B13" s="835">
        <v>1.2689999999999999</v>
      </c>
      <c r="C13" s="835">
        <v>0.83</v>
      </c>
      <c r="D13" s="573">
        <v>-0.34594168636721823</v>
      </c>
      <c r="E13" s="465" t="s">
        <v>765</v>
      </c>
      <c r="F13" s="837">
        <v>9.604E-2</v>
      </c>
    </row>
    <row r="14" spans="1:6" ht="14.1" customHeight="1" x14ac:dyDescent="0.25">
      <c r="A14" s="683" t="s">
        <v>13</v>
      </c>
      <c r="B14" s="835">
        <v>1.2470000000000001</v>
      </c>
      <c r="C14" s="835">
        <v>1.119</v>
      </c>
      <c r="D14" s="573">
        <v>-0.10264635124298324</v>
      </c>
      <c r="E14" s="465" t="s">
        <v>764</v>
      </c>
      <c r="F14" s="837">
        <v>2.962E-2</v>
      </c>
    </row>
    <row r="15" spans="1:6" ht="14.1" customHeight="1" x14ac:dyDescent="0.25">
      <c r="A15" s="683" t="s">
        <v>14</v>
      </c>
      <c r="B15" s="835">
        <v>1.266</v>
      </c>
      <c r="C15" s="835">
        <v>1.0720000000000001</v>
      </c>
      <c r="D15" s="573">
        <v>-0.15323854660347547</v>
      </c>
      <c r="E15" s="465" t="s">
        <v>764</v>
      </c>
      <c r="F15" s="837">
        <v>3.653E-2</v>
      </c>
    </row>
    <row r="16" spans="1:6" ht="14.1" customHeight="1" x14ac:dyDescent="0.25">
      <c r="A16" s="683" t="s">
        <v>317</v>
      </c>
      <c r="B16" s="839" t="s">
        <v>321</v>
      </c>
      <c r="C16" s="839" t="s">
        <v>321</v>
      </c>
      <c r="D16" s="774" t="s">
        <v>321</v>
      </c>
      <c r="E16" s="465" t="s">
        <v>321</v>
      </c>
      <c r="F16" s="840" t="s">
        <v>321</v>
      </c>
    </row>
    <row r="17" spans="1:6" ht="14.1" customHeight="1" x14ac:dyDescent="0.25">
      <c r="A17" s="683" t="s">
        <v>15</v>
      </c>
      <c r="B17" s="835">
        <v>0.58299999999999996</v>
      </c>
      <c r="C17" s="835">
        <v>0.44700000000000001</v>
      </c>
      <c r="D17" s="573">
        <v>-0.23327615780445965</v>
      </c>
      <c r="E17" s="465" t="s">
        <v>765</v>
      </c>
      <c r="F17" s="837">
        <v>0.44152000000000002</v>
      </c>
    </row>
    <row r="18" spans="1:6" ht="14.1" customHeight="1" x14ac:dyDescent="0.25">
      <c r="A18" s="683" t="s">
        <v>16</v>
      </c>
      <c r="B18" s="835">
        <v>0.56299999999999994</v>
      </c>
      <c r="C18" s="835">
        <v>0.59099999999999997</v>
      </c>
      <c r="D18" s="573">
        <v>4.9733570159857951E-2</v>
      </c>
      <c r="E18" s="465" t="s">
        <v>765</v>
      </c>
      <c r="F18" s="837">
        <v>0.8145</v>
      </c>
    </row>
    <row r="19" spans="1:6" ht="14.1" customHeight="1" x14ac:dyDescent="0.25">
      <c r="A19" s="683" t="s">
        <v>17</v>
      </c>
      <c r="B19" s="835">
        <v>0.47599999999999998</v>
      </c>
      <c r="C19" s="835">
        <v>0.16500000000000001</v>
      </c>
      <c r="D19" s="573">
        <v>-0.65336134453781503</v>
      </c>
      <c r="E19" s="465" t="s">
        <v>765</v>
      </c>
      <c r="F19" s="837">
        <v>6.83E-2</v>
      </c>
    </row>
    <row r="20" spans="1:6" ht="14.1" customHeight="1" x14ac:dyDescent="0.25">
      <c r="A20" s="683" t="s">
        <v>18</v>
      </c>
      <c r="B20" s="835">
        <v>0.81499999999999995</v>
      </c>
      <c r="C20" s="835">
        <v>0.67200000000000004</v>
      </c>
      <c r="D20" s="573">
        <v>-0.17546012269938641</v>
      </c>
      <c r="E20" s="465" t="s">
        <v>764</v>
      </c>
      <c r="F20" s="837">
        <v>3.6999999999999998E-2</v>
      </c>
    </row>
    <row r="21" spans="1:6" ht="14.1" customHeight="1" x14ac:dyDescent="0.25">
      <c r="A21" s="683" t="s">
        <v>19</v>
      </c>
      <c r="B21" s="835">
        <v>0.90700000000000003</v>
      </c>
      <c r="C21" s="835">
        <v>0.79</v>
      </c>
      <c r="D21" s="573">
        <v>-0.12899669239250275</v>
      </c>
      <c r="E21" s="465" t="s">
        <v>765</v>
      </c>
      <c r="F21" s="837">
        <v>0.23214000000000001</v>
      </c>
    </row>
    <row r="22" spans="1:6" ht="14.1" customHeight="1" x14ac:dyDescent="0.25">
      <c r="A22" s="683" t="s">
        <v>20</v>
      </c>
      <c r="B22" s="835">
        <v>0.94099999999999995</v>
      </c>
      <c r="C22" s="835">
        <v>0.60899999999999999</v>
      </c>
      <c r="D22" s="573">
        <v>-0.35281615302869285</v>
      </c>
      <c r="E22" s="465" t="s">
        <v>764</v>
      </c>
      <c r="F22" s="837">
        <v>3.3329999999999999E-2</v>
      </c>
    </row>
    <row r="23" spans="1:6" ht="14.1" customHeight="1" x14ac:dyDescent="0.25">
      <c r="A23" s="683" t="s">
        <v>21</v>
      </c>
      <c r="B23" s="835">
        <v>1.3540000000000001</v>
      </c>
      <c r="C23" s="835">
        <v>1.2210000000000001</v>
      </c>
      <c r="D23" s="573">
        <v>-9.8227474150664698E-2</v>
      </c>
      <c r="E23" s="465" t="s">
        <v>765</v>
      </c>
      <c r="F23" s="837">
        <v>0.28623999999999999</v>
      </c>
    </row>
    <row r="24" spans="1:6" ht="14.1" customHeight="1" x14ac:dyDescent="0.25">
      <c r="A24" s="683" t="s">
        <v>22</v>
      </c>
      <c r="B24" s="835">
        <v>1.3660000000000001</v>
      </c>
      <c r="C24" s="835">
        <v>1.3620000000000001</v>
      </c>
      <c r="D24" s="573">
        <v>-2.9282576866764298E-3</v>
      </c>
      <c r="E24" s="465" t="s">
        <v>765</v>
      </c>
      <c r="F24" s="837">
        <v>0.97514999999999996</v>
      </c>
    </row>
    <row r="25" spans="1:6" ht="14.1" customHeight="1" x14ac:dyDescent="0.25">
      <c r="A25" s="683" t="s">
        <v>23</v>
      </c>
      <c r="B25" s="835">
        <v>0.81299999999999994</v>
      </c>
      <c r="C25" s="835">
        <v>0.59299999999999997</v>
      </c>
      <c r="D25" s="573">
        <v>-0.27060270602706027</v>
      </c>
      <c r="E25" s="465" t="s">
        <v>764</v>
      </c>
      <c r="F25" s="837">
        <v>7.5900000000000004E-3</v>
      </c>
    </row>
    <row r="26" spans="1:6" ht="14.1" customHeight="1" x14ac:dyDescent="0.25">
      <c r="A26" s="683" t="s">
        <v>24</v>
      </c>
      <c r="B26" s="835">
        <v>1.234</v>
      </c>
      <c r="C26" s="835">
        <v>1.1499999999999999</v>
      </c>
      <c r="D26" s="573">
        <v>-6.8071312803889852E-2</v>
      </c>
      <c r="E26" s="465" t="s">
        <v>765</v>
      </c>
      <c r="F26" s="837">
        <v>0.47094000000000003</v>
      </c>
    </row>
    <row r="27" spans="1:6" ht="14.1" customHeight="1" x14ac:dyDescent="0.25">
      <c r="A27" s="683" t="s">
        <v>25</v>
      </c>
      <c r="B27" s="835">
        <v>0.44700000000000001</v>
      </c>
      <c r="C27" s="835">
        <v>0.51400000000000001</v>
      </c>
      <c r="D27" s="573">
        <v>0.1498881431767338</v>
      </c>
      <c r="E27" s="465" t="s">
        <v>765</v>
      </c>
      <c r="F27" s="837">
        <v>0.70189000000000001</v>
      </c>
    </row>
    <row r="28" spans="1:6" ht="14.1" customHeight="1" x14ac:dyDescent="0.25">
      <c r="A28" s="683" t="s">
        <v>26</v>
      </c>
      <c r="B28" s="835">
        <v>1.0740000000000001</v>
      </c>
      <c r="C28" s="835">
        <v>1.0349999999999999</v>
      </c>
      <c r="D28" s="573">
        <v>-3.6312849162011308E-2</v>
      </c>
      <c r="E28" s="465" t="s">
        <v>765</v>
      </c>
      <c r="F28" s="837">
        <v>0.64315</v>
      </c>
    </row>
    <row r="29" spans="1:6" ht="14.1" customHeight="1" x14ac:dyDescent="0.25">
      <c r="A29" s="683" t="s">
        <v>27</v>
      </c>
      <c r="B29" s="835">
        <v>0.48599999999999999</v>
      </c>
      <c r="C29" s="835">
        <v>0.52</v>
      </c>
      <c r="D29" s="573">
        <v>6.9958847736625585E-2</v>
      </c>
      <c r="E29" s="465" t="s">
        <v>765</v>
      </c>
      <c r="F29" s="837">
        <v>0.72230000000000005</v>
      </c>
    </row>
    <row r="30" spans="1:6" ht="14.1" customHeight="1" x14ac:dyDescent="0.25">
      <c r="A30" s="683" t="s">
        <v>28</v>
      </c>
      <c r="B30" s="835">
        <v>0.89300000000000002</v>
      </c>
      <c r="C30" s="835">
        <v>0.90900000000000003</v>
      </c>
      <c r="D30" s="573">
        <v>1.7917133258678625E-2</v>
      </c>
      <c r="E30" s="465" t="s">
        <v>765</v>
      </c>
      <c r="F30" s="837">
        <v>0.86668999999999996</v>
      </c>
    </row>
    <row r="31" spans="1:6" ht="14.1" customHeight="1" x14ac:dyDescent="0.25">
      <c r="A31" s="683" t="s">
        <v>29</v>
      </c>
      <c r="B31" s="835">
        <v>1.0860000000000001</v>
      </c>
      <c r="C31" s="835">
        <v>1.149</v>
      </c>
      <c r="D31" s="573">
        <v>5.8011049723756841E-2</v>
      </c>
      <c r="E31" s="465" t="s">
        <v>765</v>
      </c>
      <c r="F31" s="837">
        <v>0.67357999999999996</v>
      </c>
    </row>
    <row r="32" spans="1:6" ht="14.1" customHeight="1" x14ac:dyDescent="0.25">
      <c r="A32" s="930" t="s">
        <v>30</v>
      </c>
      <c r="B32" s="835">
        <v>0.61599999999999999</v>
      </c>
      <c r="C32" s="835">
        <v>0.19700000000000001</v>
      </c>
      <c r="D32" s="573">
        <v>-0.68019480519480513</v>
      </c>
      <c r="E32" s="465" t="s">
        <v>765</v>
      </c>
      <c r="F32" s="837">
        <v>7.3660000000000003E-2</v>
      </c>
    </row>
    <row r="33" spans="1:6" ht="14.1" customHeight="1" x14ac:dyDescent="0.25">
      <c r="A33" s="683" t="s">
        <v>31</v>
      </c>
      <c r="B33" s="835">
        <v>0.98199999999999998</v>
      </c>
      <c r="C33" s="835">
        <v>0.93799999999999994</v>
      </c>
      <c r="D33" s="573">
        <v>-4.4806517311609E-2</v>
      </c>
      <c r="E33" s="465" t="s">
        <v>765</v>
      </c>
      <c r="F33" s="837">
        <v>0.56627000000000005</v>
      </c>
    </row>
    <row r="34" spans="1:6" ht="14.1" customHeight="1" x14ac:dyDescent="0.25">
      <c r="A34" s="683" t="s">
        <v>32</v>
      </c>
      <c r="B34" s="835">
        <v>0.58399999999999996</v>
      </c>
      <c r="C34" s="835">
        <v>0.42399999999999999</v>
      </c>
      <c r="D34" s="573">
        <v>-0.27397260273972601</v>
      </c>
      <c r="E34" s="465" t="s">
        <v>765</v>
      </c>
      <c r="F34" s="837">
        <v>0.45417000000000002</v>
      </c>
    </row>
    <row r="35" spans="1:6" ht="14.1" customHeight="1" x14ac:dyDescent="0.25">
      <c r="A35" s="683" t="s">
        <v>33</v>
      </c>
      <c r="B35" s="835">
        <v>0.96299999999999997</v>
      </c>
      <c r="C35" s="835">
        <v>0.71799999999999997</v>
      </c>
      <c r="D35" s="573">
        <v>-0.25441329179646938</v>
      </c>
      <c r="E35" s="465" t="s">
        <v>765</v>
      </c>
      <c r="F35" s="837">
        <v>0.19636999999999999</v>
      </c>
    </row>
    <row r="36" spans="1:6" ht="14.1" customHeight="1" x14ac:dyDescent="0.25">
      <c r="A36" s="683" t="s">
        <v>34</v>
      </c>
      <c r="B36" s="835">
        <v>0.78</v>
      </c>
      <c r="C36" s="835">
        <v>0.78300000000000003</v>
      </c>
      <c r="D36" s="573">
        <v>3.846153846153849E-3</v>
      </c>
      <c r="E36" s="465" t="s">
        <v>765</v>
      </c>
      <c r="F36" s="837">
        <v>0.99341999999999997</v>
      </c>
    </row>
    <row r="37" spans="1:6" ht="14.1" customHeight="1" x14ac:dyDescent="0.25">
      <c r="A37" s="683" t="s">
        <v>35</v>
      </c>
      <c r="B37" s="835">
        <v>1.1200000000000001</v>
      </c>
      <c r="C37" s="835">
        <v>1.0049999999999999</v>
      </c>
      <c r="D37" s="573">
        <v>-0.10267857142857161</v>
      </c>
      <c r="E37" s="465" t="s">
        <v>765</v>
      </c>
      <c r="F37" s="837">
        <v>0.19819999999999999</v>
      </c>
    </row>
    <row r="38" spans="1:6" ht="14.1" customHeight="1" x14ac:dyDescent="0.25">
      <c r="A38" s="683" t="s">
        <v>36</v>
      </c>
      <c r="B38" s="835">
        <v>0.56999999999999995</v>
      </c>
      <c r="C38" s="835">
        <v>0.77600000000000002</v>
      </c>
      <c r="D38" s="573">
        <v>0.36140350877193</v>
      </c>
      <c r="E38" s="465" t="s">
        <v>765</v>
      </c>
      <c r="F38" s="837">
        <v>0.28997000000000001</v>
      </c>
    </row>
    <row r="39" spans="1:6" ht="14.1" customHeight="1" x14ac:dyDescent="0.25">
      <c r="A39" s="683" t="s">
        <v>37</v>
      </c>
      <c r="B39" s="835">
        <v>0.85299999999999998</v>
      </c>
      <c r="C39" s="835">
        <v>0.83899999999999997</v>
      </c>
      <c r="D39" s="573">
        <v>-1.6412661195779617E-2</v>
      </c>
      <c r="E39" s="465" t="s">
        <v>765</v>
      </c>
      <c r="F39" s="837">
        <v>0.92425999999999997</v>
      </c>
    </row>
    <row r="40" spans="1:6" ht="14.1" customHeight="1" x14ac:dyDescent="0.25">
      <c r="A40" s="683" t="s">
        <v>38</v>
      </c>
      <c r="B40" s="835">
        <v>1.06</v>
      </c>
      <c r="C40" s="835">
        <v>0.97099999999999997</v>
      </c>
      <c r="D40" s="573">
        <v>-8.3962264150943475E-2</v>
      </c>
      <c r="E40" s="465" t="s">
        <v>765</v>
      </c>
      <c r="F40" s="837">
        <v>9.1259999999999994E-2</v>
      </c>
    </row>
    <row r="41" spans="1:6" ht="14.1" customHeight="1" x14ac:dyDescent="0.25">
      <c r="A41" s="683" t="s">
        <v>39</v>
      </c>
      <c r="B41" s="835">
        <v>0.97199999999999998</v>
      </c>
      <c r="C41" s="835">
        <v>0.85599999999999998</v>
      </c>
      <c r="D41" s="573">
        <v>-0.11934156378600823</v>
      </c>
      <c r="E41" s="465" t="s">
        <v>765</v>
      </c>
      <c r="F41" s="837">
        <v>9.0359999999999996E-2</v>
      </c>
    </row>
    <row r="42" spans="1:6" ht="14.1" customHeight="1" x14ac:dyDescent="0.25">
      <c r="A42" s="683" t="s">
        <v>40</v>
      </c>
      <c r="B42" s="835">
        <v>1.2849999999999999</v>
      </c>
      <c r="C42" s="835">
        <v>1.137</v>
      </c>
      <c r="D42" s="573">
        <v>-0.11517509727626454</v>
      </c>
      <c r="E42" s="465" t="s">
        <v>765</v>
      </c>
      <c r="F42" s="837">
        <v>0.30268</v>
      </c>
    </row>
    <row r="43" spans="1:6" ht="14.1" customHeight="1" x14ac:dyDescent="0.25">
      <c r="A43" s="683" t="s">
        <v>41</v>
      </c>
      <c r="B43" s="835">
        <v>0.59199999999999997</v>
      </c>
      <c r="C43" s="835">
        <v>0.63900000000000001</v>
      </c>
      <c r="D43" s="573">
        <v>7.9391891891891969E-2</v>
      </c>
      <c r="E43" s="465" t="s">
        <v>765</v>
      </c>
      <c r="F43" s="837">
        <v>0.69874000000000003</v>
      </c>
    </row>
    <row r="44" spans="1:6" ht="14.1" customHeight="1" x14ac:dyDescent="0.25">
      <c r="A44" s="683" t="s">
        <v>42</v>
      </c>
      <c r="B44" s="835">
        <v>0.90400000000000003</v>
      </c>
      <c r="C44" s="835">
        <v>0.81100000000000005</v>
      </c>
      <c r="D44" s="573">
        <v>-0.10287610619469023</v>
      </c>
      <c r="E44" s="465" t="s">
        <v>765</v>
      </c>
      <c r="F44" s="837">
        <v>0.13724</v>
      </c>
    </row>
    <row r="45" spans="1:6" ht="14.1" customHeight="1" x14ac:dyDescent="0.25">
      <c r="A45" s="683" t="s">
        <v>43</v>
      </c>
      <c r="B45" s="839" t="s">
        <v>321</v>
      </c>
      <c r="C45" s="839" t="s">
        <v>321</v>
      </c>
      <c r="D45" s="774" t="s">
        <v>321</v>
      </c>
      <c r="E45" s="465" t="s">
        <v>321</v>
      </c>
      <c r="F45" s="840" t="s">
        <v>321</v>
      </c>
    </row>
    <row r="46" spans="1:6" ht="14.1" customHeight="1" x14ac:dyDescent="0.25">
      <c r="A46" s="683" t="s">
        <v>44</v>
      </c>
      <c r="B46" s="835">
        <v>0.58399999999999996</v>
      </c>
      <c r="C46" s="835">
        <v>0.71</v>
      </c>
      <c r="D46" s="573">
        <v>0.21575342465753425</v>
      </c>
      <c r="E46" s="465" t="s">
        <v>765</v>
      </c>
      <c r="F46" s="837">
        <v>0.55659999999999998</v>
      </c>
    </row>
    <row r="47" spans="1:6" ht="14.1" customHeight="1" x14ac:dyDescent="0.25">
      <c r="A47" s="683" t="s">
        <v>45</v>
      </c>
      <c r="B47" s="835">
        <v>1.2170000000000001</v>
      </c>
      <c r="C47" s="835">
        <v>1.014</v>
      </c>
      <c r="D47" s="573">
        <v>-0.16680361544782257</v>
      </c>
      <c r="E47" s="465" t="s">
        <v>765</v>
      </c>
      <c r="F47" s="837">
        <v>8.7779999999999997E-2</v>
      </c>
    </row>
    <row r="48" spans="1:6" ht="14.1" customHeight="1" x14ac:dyDescent="0.25">
      <c r="A48" s="683" t="s">
        <v>46</v>
      </c>
      <c r="B48" s="835">
        <v>0.36799999999999999</v>
      </c>
      <c r="C48" s="835">
        <v>0.68300000000000005</v>
      </c>
      <c r="D48" s="573">
        <v>0.85597826086956541</v>
      </c>
      <c r="E48" s="465" t="s">
        <v>765</v>
      </c>
      <c r="F48" s="837">
        <v>0.13932</v>
      </c>
    </row>
    <row r="49" spans="1:6" s="119" customFormat="1" ht="14.1" customHeight="1" x14ac:dyDescent="0.25">
      <c r="A49" s="683" t="s">
        <v>47</v>
      </c>
      <c r="B49" s="835">
        <v>1.24</v>
      </c>
      <c r="C49" s="835">
        <v>1.327</v>
      </c>
      <c r="D49" s="573">
        <v>7.0161290322580616E-2</v>
      </c>
      <c r="E49" s="465" t="s">
        <v>765</v>
      </c>
      <c r="F49" s="837">
        <v>0.37824999999999998</v>
      </c>
    </row>
    <row r="50" spans="1:6" ht="14.1" customHeight="1" x14ac:dyDescent="0.25">
      <c r="A50" s="683" t="s">
        <v>48</v>
      </c>
      <c r="B50" s="835">
        <v>0.91100000000000003</v>
      </c>
      <c r="C50" s="835">
        <v>0.83799999999999997</v>
      </c>
      <c r="D50" s="573">
        <v>-8.0131723380900174E-2</v>
      </c>
      <c r="E50" s="465" t="s">
        <v>765</v>
      </c>
      <c r="F50" s="837">
        <v>0.13905000000000001</v>
      </c>
    </row>
    <row r="51" spans="1:6" ht="14.1" customHeight="1" x14ac:dyDescent="0.25">
      <c r="A51" s="683" t="s">
        <v>49</v>
      </c>
      <c r="B51" s="835">
        <v>0.67500000000000004</v>
      </c>
      <c r="C51" s="835">
        <v>0.67900000000000005</v>
      </c>
      <c r="D51" s="573">
        <v>5.9259259259259308E-3</v>
      </c>
      <c r="E51" s="465" t="s">
        <v>765</v>
      </c>
      <c r="F51" s="837">
        <v>0.98431999999999997</v>
      </c>
    </row>
    <row r="52" spans="1:6" ht="14.1" customHeight="1" x14ac:dyDescent="0.25">
      <c r="A52" s="683" t="s">
        <v>50</v>
      </c>
      <c r="B52" s="835">
        <v>0.83699999999999997</v>
      </c>
      <c r="C52" s="835">
        <v>0.85</v>
      </c>
      <c r="D52" s="573">
        <v>1.5531660692951027E-2</v>
      </c>
      <c r="E52" s="465" t="s">
        <v>765</v>
      </c>
      <c r="F52" s="837">
        <v>0.95182</v>
      </c>
    </row>
    <row r="53" spans="1:6" ht="14.1" customHeight="1" x14ac:dyDescent="0.25">
      <c r="A53" s="113" t="s">
        <v>319</v>
      </c>
      <c r="B53" s="442" t="s">
        <v>321</v>
      </c>
      <c r="C53" s="839" t="s">
        <v>321</v>
      </c>
      <c r="D53" s="774" t="s">
        <v>321</v>
      </c>
      <c r="E53" s="465" t="s">
        <v>321</v>
      </c>
      <c r="F53" s="840" t="s">
        <v>321</v>
      </c>
    </row>
    <row r="54" spans="1:6" ht="14.1" customHeight="1" x14ac:dyDescent="0.25">
      <c r="A54" s="683" t="s">
        <v>51</v>
      </c>
      <c r="B54" s="835">
        <v>1.1220000000000001</v>
      </c>
      <c r="C54" s="835">
        <v>0.75</v>
      </c>
      <c r="D54" s="573">
        <v>-0.33155080213903754</v>
      </c>
      <c r="E54" s="465" t="s">
        <v>765</v>
      </c>
      <c r="F54" s="837">
        <v>0.36077999999999999</v>
      </c>
    </row>
    <row r="55" spans="1:6" ht="14.1" customHeight="1" x14ac:dyDescent="0.25">
      <c r="A55" s="683" t="s">
        <v>52</v>
      </c>
      <c r="B55" s="835">
        <v>0.64700000000000002</v>
      </c>
      <c r="C55" s="835">
        <v>0.69</v>
      </c>
      <c r="D55" s="573">
        <v>6.6460587326120438E-2</v>
      </c>
      <c r="E55" s="465" t="s">
        <v>765</v>
      </c>
      <c r="F55" s="837">
        <v>0.65876999999999997</v>
      </c>
    </row>
    <row r="56" spans="1:6" ht="14.1" customHeight="1" x14ac:dyDescent="0.25">
      <c r="A56" s="683" t="s">
        <v>53</v>
      </c>
      <c r="B56" s="835">
        <v>0.51</v>
      </c>
      <c r="C56" s="835">
        <v>0.49</v>
      </c>
      <c r="D56" s="573">
        <v>-3.9215686274509838E-2</v>
      </c>
      <c r="E56" s="465" t="s">
        <v>765</v>
      </c>
      <c r="F56" s="837">
        <v>0.83375999999999995</v>
      </c>
    </row>
    <row r="57" spans="1:6" ht="14.1" customHeight="1" x14ac:dyDescent="0.25">
      <c r="A57" s="683" t="s">
        <v>54</v>
      </c>
      <c r="B57" s="835">
        <v>1.139</v>
      </c>
      <c r="C57" s="835">
        <v>1.139</v>
      </c>
      <c r="D57" s="573">
        <v>0</v>
      </c>
      <c r="E57" s="465" t="s">
        <v>765</v>
      </c>
      <c r="F57" s="837">
        <v>0.99812000000000001</v>
      </c>
    </row>
    <row r="58" spans="1:6" ht="14.1" customHeight="1" thickBot="1" x14ac:dyDescent="0.3">
      <c r="A58" s="930" t="s">
        <v>55</v>
      </c>
      <c r="B58" s="835">
        <v>0.249</v>
      </c>
      <c r="C58" s="835">
        <v>0.90700000000000003</v>
      </c>
      <c r="D58" s="573">
        <v>2.642570281124498</v>
      </c>
      <c r="E58" s="465" t="s">
        <v>765</v>
      </c>
      <c r="F58" s="838">
        <v>0.25763000000000003</v>
      </c>
    </row>
    <row r="59" spans="1:6" s="118" customFormat="1" ht="14.1" customHeight="1" x14ac:dyDescent="0.25">
      <c r="A59" s="589" t="s">
        <v>56</v>
      </c>
      <c r="B59" s="586">
        <v>0.998</v>
      </c>
      <c r="C59" s="589">
        <v>0.93500000000000005</v>
      </c>
      <c r="D59" s="486">
        <v>0.06</v>
      </c>
      <c r="E59" s="473" t="s">
        <v>764</v>
      </c>
      <c r="F59" s="487">
        <v>0</v>
      </c>
    </row>
    <row r="61" spans="1:6" ht="15" customHeight="1" x14ac:dyDescent="0.25">
      <c r="A61" s="333" t="s">
        <v>561</v>
      </c>
    </row>
    <row r="63" spans="1:6" ht="15" customHeight="1" x14ac:dyDescent="0.25">
      <c r="A63" s="98" t="s">
        <v>564</v>
      </c>
    </row>
    <row r="64" spans="1:6" ht="15" customHeight="1" x14ac:dyDescent="0.25">
      <c r="A64" s="119" t="s">
        <v>837</v>
      </c>
    </row>
  </sheetData>
  <mergeCells count="3">
    <mergeCell ref="A1:F1"/>
    <mergeCell ref="A2:F2"/>
    <mergeCell ref="B3:F3"/>
  </mergeCells>
  <pageMargins left="0.7" right="0.7" top="0.75" bottom="0.75" header="0.3" footer="0.3"/>
  <pageSetup scale="71" fitToWidth="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workbookViewId="0">
      <selection activeCell="H11" sqref="H11"/>
    </sheetView>
  </sheetViews>
  <sheetFormatPr defaultColWidth="16.88671875" defaultRowHeight="13.2" x14ac:dyDescent="0.25"/>
  <cols>
    <col min="1" max="1" width="16.88671875" style="113"/>
    <col min="2" max="3" width="12.6640625" style="162" customWidth="1"/>
    <col min="4" max="4" width="12.6640625" style="113" customWidth="1"/>
    <col min="5" max="5" width="20.88671875" style="475" customWidth="1"/>
    <col min="6" max="6" width="12.6640625" style="119" customWidth="1"/>
    <col min="7" max="16384" width="16.88671875" style="113"/>
  </cols>
  <sheetData>
    <row r="1" spans="1:7" ht="28.5" customHeight="1" x14ac:dyDescent="0.25">
      <c r="A1" s="1075" t="s">
        <v>713</v>
      </c>
      <c r="B1" s="1076"/>
      <c r="C1" s="1076"/>
      <c r="D1" s="1076"/>
      <c r="E1" s="1076"/>
      <c r="F1" s="1077"/>
    </row>
    <row r="2" spans="1:7" ht="16.2" thickBot="1" x14ac:dyDescent="0.3">
      <c r="A2" s="993" t="s">
        <v>856</v>
      </c>
      <c r="B2" s="994"/>
      <c r="C2" s="994"/>
      <c r="D2" s="994"/>
      <c r="E2" s="994"/>
      <c r="F2" s="1056"/>
    </row>
    <row r="3" spans="1:7" s="118" customFormat="1" ht="13.8" thickTop="1" x14ac:dyDescent="0.25">
      <c r="A3" s="482"/>
      <c r="B3" s="1081" t="s">
        <v>558</v>
      </c>
      <c r="C3" s="1082"/>
      <c r="D3" s="1082"/>
      <c r="E3" s="1082"/>
      <c r="F3" s="1083"/>
      <c r="G3" s="480"/>
    </row>
    <row r="4" spans="1:7" s="118" customFormat="1" ht="42.75" customHeight="1" x14ac:dyDescent="0.25">
      <c r="A4" s="483" t="s">
        <v>836</v>
      </c>
      <c r="B4" s="846" t="s">
        <v>566</v>
      </c>
      <c r="C4" s="458" t="s">
        <v>565</v>
      </c>
      <c r="D4" s="459" t="s">
        <v>559</v>
      </c>
      <c r="E4" s="460" t="s">
        <v>847</v>
      </c>
      <c r="F4" s="484" t="s">
        <v>560</v>
      </c>
    </row>
    <row r="5" spans="1:7" ht="14.1" customHeight="1" x14ac:dyDescent="0.25">
      <c r="A5" s="193" t="s">
        <v>5</v>
      </c>
      <c r="B5" s="173">
        <v>0.88100000000000001</v>
      </c>
      <c r="C5" s="167">
        <v>0.92100000000000004</v>
      </c>
      <c r="D5" s="488">
        <v>4.4999999999999998E-2</v>
      </c>
      <c r="E5" s="465" t="s">
        <v>767</v>
      </c>
      <c r="F5" s="489">
        <v>0.74299999999999999</v>
      </c>
    </row>
    <row r="6" spans="1:7" ht="14.1" customHeight="1" x14ac:dyDescent="0.25">
      <c r="A6" s="193" t="s">
        <v>6</v>
      </c>
      <c r="B6" s="173">
        <v>0.66600000000000004</v>
      </c>
      <c r="C6" s="167">
        <v>0.623</v>
      </c>
      <c r="D6" s="488">
        <v>6.5000000000000002E-2</v>
      </c>
      <c r="E6" s="465" t="s">
        <v>767</v>
      </c>
      <c r="F6" s="490">
        <v>9.0999999999999998E-2</v>
      </c>
    </row>
    <row r="7" spans="1:7" ht="14.1" customHeight="1" x14ac:dyDescent="0.25">
      <c r="A7" s="193" t="s">
        <v>7</v>
      </c>
      <c r="B7" s="173">
        <v>0.71299999999999997</v>
      </c>
      <c r="C7" s="167">
        <v>0.79200000000000004</v>
      </c>
      <c r="D7" s="488">
        <v>0.111</v>
      </c>
      <c r="E7" s="465" t="s">
        <v>767</v>
      </c>
      <c r="F7" s="490">
        <v>5.6000000000000001E-2</v>
      </c>
    </row>
    <row r="8" spans="1:7" ht="14.1" customHeight="1" x14ac:dyDescent="0.25">
      <c r="A8" s="193" t="s">
        <v>8</v>
      </c>
      <c r="B8" s="173">
        <v>0.98399999999999999</v>
      </c>
      <c r="C8" s="167">
        <v>0.89900000000000002</v>
      </c>
      <c r="D8" s="841">
        <v>-8.5999999999999993E-2</v>
      </c>
      <c r="E8" s="465" t="s">
        <v>764</v>
      </c>
      <c r="F8" s="490">
        <v>3.0000000000000001E-3</v>
      </c>
    </row>
    <row r="9" spans="1:7" ht="14.1" customHeight="1" x14ac:dyDescent="0.25">
      <c r="A9" s="193" t="s">
        <v>9</v>
      </c>
      <c r="B9" s="173">
        <v>1.161</v>
      </c>
      <c r="C9" s="167">
        <v>1.071</v>
      </c>
      <c r="D9" s="841">
        <v>-7.8E-2</v>
      </c>
      <c r="E9" s="465" t="s">
        <v>764</v>
      </c>
      <c r="F9" s="490">
        <v>0</v>
      </c>
    </row>
    <row r="10" spans="1:7" ht="14.1" customHeight="1" x14ac:dyDescent="0.25">
      <c r="A10" s="193" t="s">
        <v>10</v>
      </c>
      <c r="B10" s="173">
        <v>1.099</v>
      </c>
      <c r="C10" s="167">
        <v>1.048</v>
      </c>
      <c r="D10" s="488">
        <v>4.5999999999999999E-2</v>
      </c>
      <c r="E10" s="465" t="s">
        <v>767</v>
      </c>
      <c r="F10" s="490">
        <v>0.222</v>
      </c>
    </row>
    <row r="11" spans="1:7" ht="14.1" customHeight="1" x14ac:dyDescent="0.25">
      <c r="A11" s="193" t="s">
        <v>11</v>
      </c>
      <c r="B11" s="173">
        <v>1.1859999999999999</v>
      </c>
      <c r="C11" s="167">
        <v>1.008</v>
      </c>
      <c r="D11" s="841">
        <v>-0.15</v>
      </c>
      <c r="E11" s="465" t="s">
        <v>764</v>
      </c>
      <c r="F11" s="490">
        <v>0</v>
      </c>
    </row>
    <row r="12" spans="1:7" ht="14.1" customHeight="1" x14ac:dyDescent="0.25">
      <c r="A12" s="193" t="s">
        <v>220</v>
      </c>
      <c r="B12" s="175">
        <v>1.0549999999999999</v>
      </c>
      <c r="C12" s="167">
        <v>1.1180000000000001</v>
      </c>
      <c r="D12" s="488">
        <v>0.06</v>
      </c>
      <c r="E12" s="465" t="s">
        <v>767</v>
      </c>
      <c r="F12" s="490">
        <v>0.39300000000000002</v>
      </c>
    </row>
    <row r="13" spans="1:7" ht="14.1" customHeight="1" x14ac:dyDescent="0.25">
      <c r="A13" s="193" t="s">
        <v>12</v>
      </c>
      <c r="B13" s="175">
        <v>1.1319999999999999</v>
      </c>
      <c r="C13" s="167">
        <v>1.054</v>
      </c>
      <c r="D13" s="488">
        <v>6.9000000000000006E-2</v>
      </c>
      <c r="E13" s="465" t="s">
        <v>767</v>
      </c>
      <c r="F13" s="490">
        <v>0.32500000000000001</v>
      </c>
    </row>
    <row r="14" spans="1:7" ht="14.1" customHeight="1" x14ac:dyDescent="0.25">
      <c r="A14" s="193" t="s">
        <v>13</v>
      </c>
      <c r="B14" s="173">
        <v>0.94</v>
      </c>
      <c r="C14" s="167">
        <v>0.80600000000000005</v>
      </c>
      <c r="D14" s="841">
        <v>-0.14299999999999999</v>
      </c>
      <c r="E14" s="465" t="s">
        <v>764</v>
      </c>
      <c r="F14" s="490">
        <v>0</v>
      </c>
    </row>
    <row r="15" spans="1:7" ht="14.1" customHeight="1" x14ac:dyDescent="0.25">
      <c r="A15" s="193" t="s">
        <v>14</v>
      </c>
      <c r="B15" s="173">
        <v>0.96799999999999997</v>
      </c>
      <c r="C15" s="167">
        <v>0.88</v>
      </c>
      <c r="D15" s="841">
        <v>-9.0999999999999998E-2</v>
      </c>
      <c r="E15" s="465" t="s">
        <v>764</v>
      </c>
      <c r="F15" s="490">
        <v>0</v>
      </c>
    </row>
    <row r="16" spans="1:7" ht="14.1" customHeight="1" x14ac:dyDescent="0.25">
      <c r="A16" s="193" t="s">
        <v>317</v>
      </c>
      <c r="B16" s="173" t="s">
        <v>321</v>
      </c>
      <c r="C16" s="167" t="s">
        <v>321</v>
      </c>
      <c r="D16" s="488" t="s">
        <v>321</v>
      </c>
      <c r="E16" s="465" t="s">
        <v>321</v>
      </c>
      <c r="F16" s="490" t="s">
        <v>321</v>
      </c>
    </row>
    <row r="17" spans="1:6" ht="14.1" customHeight="1" x14ac:dyDescent="0.25">
      <c r="A17" s="193" t="s">
        <v>15</v>
      </c>
      <c r="B17" s="173">
        <v>0.753</v>
      </c>
      <c r="C17" s="300">
        <v>0.72099999999999997</v>
      </c>
      <c r="D17" s="488">
        <v>4.2000000000000003E-2</v>
      </c>
      <c r="E17" s="465" t="s">
        <v>767</v>
      </c>
      <c r="F17" s="490">
        <v>0.622</v>
      </c>
    </row>
    <row r="18" spans="1:6" ht="14.1" customHeight="1" x14ac:dyDescent="0.25">
      <c r="A18" s="193" t="s">
        <v>16</v>
      </c>
      <c r="B18" s="173">
        <v>0.85899999999999999</v>
      </c>
      <c r="C18" s="167">
        <v>0.82799999999999996</v>
      </c>
      <c r="D18" s="488">
        <v>3.5999999999999997E-2</v>
      </c>
      <c r="E18" s="465" t="s">
        <v>767</v>
      </c>
      <c r="F18" s="490">
        <v>0.47099999999999997</v>
      </c>
    </row>
    <row r="19" spans="1:6" ht="14.1" customHeight="1" x14ac:dyDescent="0.25">
      <c r="A19" s="193" t="s">
        <v>17</v>
      </c>
      <c r="B19" s="173">
        <v>0.85199999999999998</v>
      </c>
      <c r="C19" s="167">
        <v>0.73</v>
      </c>
      <c r="D19" s="488">
        <v>0.14299999999999999</v>
      </c>
      <c r="E19" s="465" t="s">
        <v>767</v>
      </c>
      <c r="F19" s="490">
        <v>9.4E-2</v>
      </c>
    </row>
    <row r="20" spans="1:6" ht="14.1" customHeight="1" x14ac:dyDescent="0.25">
      <c r="A20" s="193" t="s">
        <v>18</v>
      </c>
      <c r="B20" s="173">
        <v>1.006</v>
      </c>
      <c r="C20" s="167">
        <v>1.004</v>
      </c>
      <c r="D20" s="488">
        <v>2E-3</v>
      </c>
      <c r="E20" s="465" t="s">
        <v>767</v>
      </c>
      <c r="F20" s="490">
        <v>0.96199999999999997</v>
      </c>
    </row>
    <row r="21" spans="1:6" ht="14.1" customHeight="1" x14ac:dyDescent="0.25">
      <c r="A21" s="193" t="s">
        <v>19</v>
      </c>
      <c r="B21" s="173">
        <v>1.0089999999999999</v>
      </c>
      <c r="C21" s="167">
        <v>0.89</v>
      </c>
      <c r="D21" s="841">
        <v>-0.11799999999999999</v>
      </c>
      <c r="E21" s="465" t="s">
        <v>764</v>
      </c>
      <c r="F21" s="490">
        <v>0</v>
      </c>
    </row>
    <row r="22" spans="1:6" ht="14.1" customHeight="1" x14ac:dyDescent="0.25">
      <c r="A22" s="193" t="s">
        <v>20</v>
      </c>
      <c r="B22" s="173">
        <v>0.90100000000000002</v>
      </c>
      <c r="C22" s="167">
        <v>0.93200000000000005</v>
      </c>
      <c r="D22" s="488">
        <v>3.4000000000000002E-2</v>
      </c>
      <c r="E22" s="465" t="s">
        <v>767</v>
      </c>
      <c r="F22" s="490">
        <v>0.52800000000000002</v>
      </c>
    </row>
    <row r="23" spans="1:6" ht="14.1" customHeight="1" x14ac:dyDescent="0.25">
      <c r="A23" s="193" t="s">
        <v>21</v>
      </c>
      <c r="B23" s="173">
        <v>1.054</v>
      </c>
      <c r="C23" s="167">
        <v>0.85699999999999998</v>
      </c>
      <c r="D23" s="841">
        <v>-0.187</v>
      </c>
      <c r="E23" s="465" t="s">
        <v>764</v>
      </c>
      <c r="F23" s="490">
        <v>0</v>
      </c>
    </row>
    <row r="24" spans="1:6" ht="14.1" customHeight="1" x14ac:dyDescent="0.25">
      <c r="A24" s="193" t="s">
        <v>22</v>
      </c>
      <c r="B24" s="173">
        <v>0.89300000000000002</v>
      </c>
      <c r="C24" s="167">
        <v>0.90300000000000002</v>
      </c>
      <c r="D24" s="488">
        <v>1.0999999999999999E-2</v>
      </c>
      <c r="E24" s="465" t="s">
        <v>767</v>
      </c>
      <c r="F24" s="490">
        <v>0.76500000000000001</v>
      </c>
    </row>
    <row r="25" spans="1:6" ht="14.1" customHeight="1" x14ac:dyDescent="0.25">
      <c r="A25" s="193" t="s">
        <v>23</v>
      </c>
      <c r="B25" s="173">
        <v>1.0640000000000001</v>
      </c>
      <c r="C25" s="167">
        <v>0.94099999999999995</v>
      </c>
      <c r="D25" s="841">
        <v>-0.11600000000000001</v>
      </c>
      <c r="E25" s="465" t="s">
        <v>764</v>
      </c>
      <c r="F25" s="490">
        <v>0</v>
      </c>
    </row>
    <row r="26" spans="1:6" ht="14.1" customHeight="1" x14ac:dyDescent="0.25">
      <c r="A26" s="193" t="s">
        <v>24</v>
      </c>
      <c r="B26" s="173">
        <v>1.125</v>
      </c>
      <c r="C26" s="167">
        <v>1.0029999999999999</v>
      </c>
      <c r="D26" s="841">
        <v>-0.108</v>
      </c>
      <c r="E26" s="465" t="s">
        <v>764</v>
      </c>
      <c r="F26" s="490">
        <v>0</v>
      </c>
    </row>
    <row r="27" spans="1:6" ht="14.1" customHeight="1" x14ac:dyDescent="0.25">
      <c r="A27" s="193" t="s">
        <v>25</v>
      </c>
      <c r="B27" s="173">
        <v>0.69099999999999995</v>
      </c>
      <c r="C27" s="167">
        <v>0.68100000000000005</v>
      </c>
      <c r="D27" s="488">
        <v>1.4E-2</v>
      </c>
      <c r="E27" s="465" t="s">
        <v>767</v>
      </c>
      <c r="F27" s="490">
        <v>0.875</v>
      </c>
    </row>
    <row r="28" spans="1:6" ht="14.1" customHeight="1" x14ac:dyDescent="0.25">
      <c r="A28" s="193" t="s">
        <v>26</v>
      </c>
      <c r="B28" s="173">
        <v>0.91500000000000004</v>
      </c>
      <c r="C28" s="167">
        <v>0.877</v>
      </c>
      <c r="D28" s="488">
        <v>4.2000000000000003E-2</v>
      </c>
      <c r="E28" s="465" t="s">
        <v>767</v>
      </c>
      <c r="F28" s="490">
        <v>8.5999999999999993E-2</v>
      </c>
    </row>
    <row r="29" spans="1:6" ht="14.1" customHeight="1" x14ac:dyDescent="0.25">
      <c r="A29" s="193" t="s">
        <v>27</v>
      </c>
      <c r="B29" s="173">
        <v>0.94</v>
      </c>
      <c r="C29" s="167">
        <v>0.92600000000000005</v>
      </c>
      <c r="D29" s="488">
        <v>1.4999999999999999E-2</v>
      </c>
      <c r="E29" s="465" t="s">
        <v>767</v>
      </c>
      <c r="F29" s="490">
        <v>0.70199999999999996</v>
      </c>
    </row>
    <row r="30" spans="1:6" ht="14.1" customHeight="1" x14ac:dyDescent="0.25">
      <c r="A30" s="193" t="s">
        <v>28</v>
      </c>
      <c r="B30" s="173">
        <v>0.97699999999999998</v>
      </c>
      <c r="C30" s="167">
        <v>0.94</v>
      </c>
      <c r="D30" s="488">
        <v>3.7999999999999999E-2</v>
      </c>
      <c r="E30" s="465" t="s">
        <v>767</v>
      </c>
      <c r="F30" s="490">
        <v>0.20799999999999999</v>
      </c>
    </row>
    <row r="31" spans="1:6" ht="14.1" customHeight="1" x14ac:dyDescent="0.25">
      <c r="A31" s="193" t="s">
        <v>29</v>
      </c>
      <c r="B31" s="173">
        <v>0.68899999999999995</v>
      </c>
      <c r="C31" s="167">
        <v>0.72</v>
      </c>
      <c r="D31" s="488">
        <v>4.4999999999999998E-2</v>
      </c>
      <c r="E31" s="465" t="s">
        <v>767</v>
      </c>
      <c r="F31" s="490">
        <v>0.38400000000000001</v>
      </c>
    </row>
    <row r="32" spans="1:6" ht="14.1" customHeight="1" x14ac:dyDescent="0.25">
      <c r="A32" s="193" t="s">
        <v>30</v>
      </c>
      <c r="B32" s="173">
        <v>0.91200000000000003</v>
      </c>
      <c r="C32" s="167">
        <v>0.94699999999999995</v>
      </c>
      <c r="D32" s="488">
        <v>3.7999999999999999E-2</v>
      </c>
      <c r="E32" s="465" t="s">
        <v>767</v>
      </c>
      <c r="F32" s="490">
        <v>0.70699999999999996</v>
      </c>
    </row>
    <row r="33" spans="1:6" ht="14.1" customHeight="1" x14ac:dyDescent="0.25">
      <c r="A33" s="193" t="s">
        <v>31</v>
      </c>
      <c r="B33" s="173">
        <v>0.91800000000000004</v>
      </c>
      <c r="C33" s="167">
        <v>0.89100000000000001</v>
      </c>
      <c r="D33" s="488">
        <v>2.9000000000000001E-2</v>
      </c>
      <c r="E33" s="465" t="s">
        <v>767</v>
      </c>
      <c r="F33" s="490">
        <v>0.252</v>
      </c>
    </row>
    <row r="34" spans="1:6" ht="14.1" customHeight="1" x14ac:dyDescent="0.25">
      <c r="A34" s="193" t="s">
        <v>32</v>
      </c>
      <c r="B34" s="173">
        <v>1.071</v>
      </c>
      <c r="C34" s="167">
        <v>1.01</v>
      </c>
      <c r="D34" s="488">
        <v>5.7000000000000002E-2</v>
      </c>
      <c r="E34" s="465" t="s">
        <v>767</v>
      </c>
      <c r="F34" s="490">
        <v>0.51200000000000001</v>
      </c>
    </row>
    <row r="35" spans="1:6" ht="14.1" customHeight="1" x14ac:dyDescent="0.25">
      <c r="A35" s="193" t="s">
        <v>33</v>
      </c>
      <c r="B35" s="173">
        <v>0.83699999999999997</v>
      </c>
      <c r="C35" s="167">
        <v>0.89100000000000001</v>
      </c>
      <c r="D35" s="488">
        <v>6.5000000000000002E-2</v>
      </c>
      <c r="E35" s="465" t="s">
        <v>767</v>
      </c>
      <c r="F35" s="490">
        <v>0.35899999999999999</v>
      </c>
    </row>
    <row r="36" spans="1:6" ht="14.1" customHeight="1" x14ac:dyDescent="0.25">
      <c r="A36" s="193" t="s">
        <v>34</v>
      </c>
      <c r="B36" s="173">
        <v>1.07</v>
      </c>
      <c r="C36" s="167">
        <v>1.1579999999999999</v>
      </c>
      <c r="D36" s="488">
        <v>8.2000000000000003E-2</v>
      </c>
      <c r="E36" s="465" t="s">
        <v>767</v>
      </c>
      <c r="F36" s="490">
        <v>0.29799999999999999</v>
      </c>
    </row>
    <row r="37" spans="1:6" ht="14.1" customHeight="1" x14ac:dyDescent="0.25">
      <c r="A37" s="193" t="s">
        <v>35</v>
      </c>
      <c r="B37" s="173">
        <v>1.0549999999999999</v>
      </c>
      <c r="C37" s="167">
        <v>0.93500000000000005</v>
      </c>
      <c r="D37" s="841">
        <v>-0.114</v>
      </c>
      <c r="E37" s="465" t="s">
        <v>764</v>
      </c>
      <c r="F37" s="490">
        <v>0</v>
      </c>
    </row>
    <row r="38" spans="1:6" ht="14.1" customHeight="1" x14ac:dyDescent="0.25">
      <c r="A38" s="193" t="s">
        <v>36</v>
      </c>
      <c r="B38" s="173">
        <v>1.329</v>
      </c>
      <c r="C38" s="167">
        <v>1.0680000000000001</v>
      </c>
      <c r="D38" s="841">
        <v>-0.19600000000000001</v>
      </c>
      <c r="E38" s="465" t="s">
        <v>764</v>
      </c>
      <c r="F38" s="490">
        <v>0</v>
      </c>
    </row>
    <row r="39" spans="1:6" ht="14.1" customHeight="1" x14ac:dyDescent="0.25">
      <c r="A39" s="193" t="s">
        <v>37</v>
      </c>
      <c r="B39" s="173">
        <v>1.1200000000000001</v>
      </c>
      <c r="C39" s="167">
        <v>1.0820000000000001</v>
      </c>
      <c r="D39" s="488">
        <v>3.4000000000000002E-2</v>
      </c>
      <c r="E39" s="465" t="s">
        <v>767</v>
      </c>
      <c r="F39" s="490">
        <v>0.42</v>
      </c>
    </row>
    <row r="40" spans="1:6" ht="14.1" customHeight="1" x14ac:dyDescent="0.25">
      <c r="A40" s="193" t="s">
        <v>38</v>
      </c>
      <c r="B40" s="173">
        <v>1</v>
      </c>
      <c r="C40" s="167">
        <v>0.92</v>
      </c>
      <c r="D40" s="841">
        <v>-0.08</v>
      </c>
      <c r="E40" s="465" t="s">
        <v>764</v>
      </c>
      <c r="F40" s="490">
        <v>0</v>
      </c>
    </row>
    <row r="41" spans="1:6" ht="14.1" customHeight="1" x14ac:dyDescent="0.25">
      <c r="A41" s="193" t="s">
        <v>39</v>
      </c>
      <c r="B41" s="173">
        <v>0.94099999999999995</v>
      </c>
      <c r="C41" s="167">
        <v>0.90100000000000002</v>
      </c>
      <c r="D41" s="841">
        <v>-4.2999999999999997E-2</v>
      </c>
      <c r="E41" s="465" t="s">
        <v>764</v>
      </c>
      <c r="F41" s="490">
        <v>4.9000000000000002E-2</v>
      </c>
    </row>
    <row r="42" spans="1:6" ht="14.1" customHeight="1" x14ac:dyDescent="0.25">
      <c r="A42" s="193" t="s">
        <v>40</v>
      </c>
      <c r="B42" s="173">
        <v>1.0069999999999999</v>
      </c>
      <c r="C42" s="167">
        <v>0.89100000000000001</v>
      </c>
      <c r="D42" s="841">
        <v>-0.115</v>
      </c>
      <c r="E42" s="465" t="s">
        <v>764</v>
      </c>
      <c r="F42" s="490">
        <v>3.0000000000000001E-3</v>
      </c>
    </row>
    <row r="43" spans="1:6" ht="14.1" customHeight="1" x14ac:dyDescent="0.25">
      <c r="A43" s="193" t="s">
        <v>41</v>
      </c>
      <c r="B43" s="173">
        <v>1.006</v>
      </c>
      <c r="C43" s="167">
        <v>0.94099999999999995</v>
      </c>
      <c r="D43" s="488">
        <v>6.5000000000000002E-2</v>
      </c>
      <c r="E43" s="465" t="s">
        <v>767</v>
      </c>
      <c r="F43" s="490">
        <v>0.16400000000000001</v>
      </c>
    </row>
    <row r="44" spans="1:6" ht="14.1" customHeight="1" x14ac:dyDescent="0.25">
      <c r="A44" s="193" t="s">
        <v>42</v>
      </c>
      <c r="B44" s="173">
        <v>1.0309999999999999</v>
      </c>
      <c r="C44" s="167">
        <v>0.92900000000000005</v>
      </c>
      <c r="D44" s="841">
        <v>-9.9000000000000005E-2</v>
      </c>
      <c r="E44" s="465" t="s">
        <v>764</v>
      </c>
      <c r="F44" s="490">
        <v>0</v>
      </c>
    </row>
    <row r="45" spans="1:6" ht="14.1" customHeight="1" x14ac:dyDescent="0.25">
      <c r="A45" s="209" t="s">
        <v>43</v>
      </c>
      <c r="B45" s="173" t="s">
        <v>321</v>
      </c>
      <c r="C45" s="167" t="s">
        <v>321</v>
      </c>
      <c r="D45" s="488" t="s">
        <v>321</v>
      </c>
      <c r="E45" s="465" t="s">
        <v>321</v>
      </c>
      <c r="F45" s="490" t="s">
        <v>321</v>
      </c>
    </row>
    <row r="46" spans="1:6" ht="14.1" customHeight="1" x14ac:dyDescent="0.25">
      <c r="A46" s="193" t="s">
        <v>44</v>
      </c>
      <c r="B46" s="173">
        <v>1.1850000000000001</v>
      </c>
      <c r="C46" s="300">
        <v>1.208</v>
      </c>
      <c r="D46" s="488">
        <v>1.9E-2</v>
      </c>
      <c r="E46" s="465" t="s">
        <v>767</v>
      </c>
      <c r="F46" s="490">
        <v>0.77100000000000002</v>
      </c>
    </row>
    <row r="47" spans="1:6" ht="14.1" customHeight="1" x14ac:dyDescent="0.25">
      <c r="A47" s="193" t="s">
        <v>45</v>
      </c>
      <c r="B47" s="175">
        <v>0.94899999999999995</v>
      </c>
      <c r="C47" s="167">
        <v>0.8</v>
      </c>
      <c r="D47" s="841">
        <v>-0.157</v>
      </c>
      <c r="E47" s="465" t="s">
        <v>764</v>
      </c>
      <c r="F47" s="490">
        <v>0</v>
      </c>
    </row>
    <row r="48" spans="1:6" ht="14.1" customHeight="1" x14ac:dyDescent="0.25">
      <c r="A48" s="193" t="s">
        <v>46</v>
      </c>
      <c r="B48" s="173">
        <v>0.93200000000000005</v>
      </c>
      <c r="C48" s="167">
        <v>0.96699999999999997</v>
      </c>
      <c r="D48" s="488">
        <v>3.7999999999999999E-2</v>
      </c>
      <c r="E48" s="465" t="s">
        <v>767</v>
      </c>
      <c r="F48" s="490">
        <v>0.65700000000000003</v>
      </c>
    </row>
    <row r="49" spans="1:6" ht="14.1" customHeight="1" x14ac:dyDescent="0.25">
      <c r="A49" s="193" t="s">
        <v>47</v>
      </c>
      <c r="B49" s="173">
        <v>0.96399999999999997</v>
      </c>
      <c r="C49" s="167">
        <v>0.88300000000000001</v>
      </c>
      <c r="D49" s="841">
        <v>-8.4000000000000005E-2</v>
      </c>
      <c r="E49" s="465" t="s">
        <v>764</v>
      </c>
      <c r="F49" s="490">
        <v>3.0000000000000001E-3</v>
      </c>
    </row>
    <row r="50" spans="1:6" ht="14.1" customHeight="1" x14ac:dyDescent="0.25">
      <c r="A50" s="193" t="s">
        <v>48</v>
      </c>
      <c r="B50" s="173">
        <v>0.92700000000000005</v>
      </c>
      <c r="C50" s="491">
        <v>0.88200000000000001</v>
      </c>
      <c r="D50" s="842">
        <v>-4.9000000000000002E-2</v>
      </c>
      <c r="E50" s="492" t="s">
        <v>764</v>
      </c>
      <c r="F50" s="485">
        <v>2E-3</v>
      </c>
    </row>
    <row r="51" spans="1:6" ht="14.1" customHeight="1" x14ac:dyDescent="0.25">
      <c r="A51" s="193" t="s">
        <v>49</v>
      </c>
      <c r="B51" s="173">
        <v>1.054</v>
      </c>
      <c r="C51" s="167">
        <v>1.079</v>
      </c>
      <c r="D51" s="488">
        <v>2.4E-2</v>
      </c>
      <c r="E51" s="465" t="s">
        <v>767</v>
      </c>
      <c r="F51" s="490">
        <v>0.70799999999999996</v>
      </c>
    </row>
    <row r="52" spans="1:6" ht="14.1" customHeight="1" x14ac:dyDescent="0.25">
      <c r="A52" s="193" t="s">
        <v>50</v>
      </c>
      <c r="B52" s="173">
        <v>1.0549999999999999</v>
      </c>
      <c r="C52" s="167">
        <v>0.95099999999999996</v>
      </c>
      <c r="D52" s="841">
        <v>-9.9000000000000005E-2</v>
      </c>
      <c r="E52" s="465" t="s">
        <v>764</v>
      </c>
      <c r="F52" s="490">
        <v>0</v>
      </c>
    </row>
    <row r="53" spans="1:6" ht="14.1" customHeight="1" x14ac:dyDescent="0.25">
      <c r="A53" s="193" t="s">
        <v>319</v>
      </c>
      <c r="B53" s="887" t="s">
        <v>321</v>
      </c>
      <c r="C53" s="468" t="s">
        <v>321</v>
      </c>
      <c r="D53" s="2" t="s">
        <v>321</v>
      </c>
      <c r="E53" s="469" t="s">
        <v>321</v>
      </c>
      <c r="F53" s="492" t="s">
        <v>321</v>
      </c>
    </row>
    <row r="54" spans="1:6" ht="14.1" customHeight="1" x14ac:dyDescent="0.25">
      <c r="A54" s="193" t="s">
        <v>51</v>
      </c>
      <c r="B54" s="173">
        <v>1.131</v>
      </c>
      <c r="C54" s="300">
        <v>0.98699999999999999</v>
      </c>
      <c r="D54" s="488">
        <v>0.127</v>
      </c>
      <c r="E54" s="465" t="s">
        <v>767</v>
      </c>
      <c r="F54" s="490">
        <v>0.28499999999999998</v>
      </c>
    </row>
    <row r="55" spans="1:6" ht="14.1" customHeight="1" x14ac:dyDescent="0.25">
      <c r="A55" s="193" t="s">
        <v>52</v>
      </c>
      <c r="B55" s="173">
        <v>1.121</v>
      </c>
      <c r="C55" s="167">
        <v>1.06</v>
      </c>
      <c r="D55" s="488">
        <v>5.3999999999999999E-2</v>
      </c>
      <c r="E55" s="465" t="s">
        <v>767</v>
      </c>
      <c r="F55" s="490">
        <v>8.5999999999999993E-2</v>
      </c>
    </row>
    <row r="56" spans="1:6" ht="14.1" customHeight="1" x14ac:dyDescent="0.25">
      <c r="A56" s="193" t="s">
        <v>53</v>
      </c>
      <c r="B56" s="173">
        <v>1.0309999999999999</v>
      </c>
      <c r="C56" s="167">
        <v>0.99399999999999999</v>
      </c>
      <c r="D56" s="488">
        <v>3.5999999999999997E-2</v>
      </c>
      <c r="E56" s="465" t="s">
        <v>767</v>
      </c>
      <c r="F56" s="490">
        <v>0.30299999999999999</v>
      </c>
    </row>
    <row r="57" spans="1:6" ht="14.1" customHeight="1" x14ac:dyDescent="0.25">
      <c r="A57" s="193" t="s">
        <v>54</v>
      </c>
      <c r="B57" s="173">
        <v>1.08</v>
      </c>
      <c r="C57" s="167">
        <v>0.97799999999999998</v>
      </c>
      <c r="D57" s="841">
        <v>-9.4E-2</v>
      </c>
      <c r="E57" s="465" t="s">
        <v>764</v>
      </c>
      <c r="F57" s="490">
        <v>4.8000000000000001E-2</v>
      </c>
    </row>
    <row r="58" spans="1:6" ht="14.1" customHeight="1" x14ac:dyDescent="0.25">
      <c r="A58" s="193" t="s">
        <v>55</v>
      </c>
      <c r="B58" s="173">
        <v>1.1339999999999999</v>
      </c>
      <c r="C58" s="167">
        <v>1.1339999999999999</v>
      </c>
      <c r="D58" s="488">
        <v>0</v>
      </c>
      <c r="E58" s="465" t="s">
        <v>767</v>
      </c>
      <c r="F58" s="490">
        <v>1</v>
      </c>
    </row>
    <row r="59" spans="1:6" ht="14.1" customHeight="1" x14ac:dyDescent="0.25">
      <c r="A59" s="180" t="s">
        <v>56</v>
      </c>
      <c r="B59" s="844">
        <v>0.99299999999999999</v>
      </c>
      <c r="C59" s="845">
        <v>0.92100000000000004</v>
      </c>
      <c r="D59" s="843">
        <v>-7.2999999999999995E-2</v>
      </c>
      <c r="E59" s="473" t="s">
        <v>764</v>
      </c>
      <c r="F59" s="493">
        <v>0</v>
      </c>
    </row>
    <row r="61" spans="1:6" x14ac:dyDescent="0.25">
      <c r="A61" s="333" t="s">
        <v>561</v>
      </c>
    </row>
    <row r="63" spans="1:6" x14ac:dyDescent="0.25">
      <c r="A63" s="98" t="s">
        <v>564</v>
      </c>
    </row>
    <row r="64" spans="1:6" s="119" customFormat="1" x14ac:dyDescent="0.25">
      <c r="A64" s="98" t="s">
        <v>837</v>
      </c>
      <c r="B64" s="238"/>
      <c r="C64" s="238"/>
      <c r="E64" s="481"/>
    </row>
    <row r="65" spans="1:1" x14ac:dyDescent="0.25">
      <c r="A65" s="63"/>
    </row>
    <row r="66" spans="1:1" x14ac:dyDescent="0.25">
      <c r="A66" s="63" t="s">
        <v>452</v>
      </c>
    </row>
  </sheetData>
  <mergeCells count="3">
    <mergeCell ref="A1:F1"/>
    <mergeCell ref="A2:F2"/>
    <mergeCell ref="B3:F3"/>
  </mergeCells>
  <pageMargins left="0.7" right="0.7" top="0.75" bottom="0.75" header="0.3" footer="0.3"/>
  <pageSetup scale="73"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workbookViewId="0">
      <selection activeCell="I28" sqref="I28"/>
    </sheetView>
  </sheetViews>
  <sheetFormatPr defaultColWidth="9.109375" defaultRowHeight="13.2" x14ac:dyDescent="0.25"/>
  <cols>
    <col min="1" max="1" width="16.88671875" style="113" customWidth="1"/>
    <col min="2" max="2" width="12.6640625" style="88" customWidth="1"/>
    <col min="3" max="4" width="12.6640625" style="119" customWidth="1"/>
    <col min="5" max="6" width="9.109375" style="113" customWidth="1"/>
    <col min="7" max="7" width="10.109375" style="113" customWidth="1"/>
    <col min="8" max="8" width="15.33203125" style="113" customWidth="1"/>
    <col min="9" max="9" width="14" style="113" customWidth="1"/>
    <col min="10" max="10" width="13.6640625" style="113" customWidth="1"/>
    <col min="11" max="11" width="14.88671875" style="113" customWidth="1"/>
    <col min="12" max="12" width="12.44140625" style="113" customWidth="1"/>
    <col min="13" max="13" width="13" style="113" customWidth="1"/>
    <col min="14" max="15" width="14.109375" style="113" customWidth="1"/>
    <col min="16" max="16384" width="9.109375" style="113"/>
  </cols>
  <sheetData>
    <row r="1" spans="1:13" s="121" customFormat="1" ht="14.4" customHeight="1" x14ac:dyDescent="0.25">
      <c r="A1" s="992" t="s">
        <v>570</v>
      </c>
      <c r="B1" s="988"/>
      <c r="C1" s="988"/>
      <c r="D1" s="988"/>
      <c r="E1" s="988"/>
      <c r="F1" s="988"/>
      <c r="G1" s="988"/>
      <c r="H1" s="11"/>
      <c r="I1" s="11"/>
      <c r="J1" s="11"/>
      <c r="K1" s="11"/>
      <c r="L1" s="11"/>
      <c r="M1" s="11"/>
    </row>
    <row r="2" spans="1:13" s="121" customFormat="1" ht="14.4" customHeight="1" thickBot="1" x14ac:dyDescent="0.3">
      <c r="A2" s="993" t="s">
        <v>78</v>
      </c>
      <c r="B2" s="994"/>
      <c r="C2" s="994"/>
      <c r="D2" s="994"/>
      <c r="E2" s="994"/>
      <c r="F2" s="994"/>
      <c r="G2" s="994"/>
      <c r="H2" s="555"/>
      <c r="I2" s="555"/>
      <c r="J2" s="555"/>
      <c r="K2" s="555"/>
      <c r="L2" s="555"/>
      <c r="M2" s="555"/>
    </row>
    <row r="3" spans="1:13" s="121" customFormat="1" ht="14.4" customHeight="1" thickTop="1" x14ac:dyDescent="0.25">
      <c r="A3" s="184"/>
      <c r="B3" s="990">
        <v>2016</v>
      </c>
      <c r="C3" s="990"/>
      <c r="D3" s="990"/>
      <c r="E3" s="990"/>
      <c r="F3" s="990"/>
      <c r="G3" s="991"/>
    </row>
    <row r="4" spans="1:13" s="121" customFormat="1" ht="14.4" customHeight="1" x14ac:dyDescent="0.25">
      <c r="A4" s="184"/>
      <c r="B4" s="452"/>
      <c r="C4" s="454"/>
      <c r="D4" s="94"/>
      <c r="E4" s="985" t="s">
        <v>0</v>
      </c>
      <c r="F4" s="986"/>
      <c r="G4" s="987"/>
    </row>
    <row r="5" spans="1:13" s="121" customFormat="1" ht="57" customHeight="1" x14ac:dyDescent="0.25">
      <c r="A5" s="124" t="s">
        <v>1</v>
      </c>
      <c r="B5" s="13" t="s">
        <v>861</v>
      </c>
      <c r="C5" s="26" t="s">
        <v>862</v>
      </c>
      <c r="D5" s="95" t="s">
        <v>863</v>
      </c>
      <c r="E5" s="99" t="s">
        <v>2</v>
      </c>
      <c r="F5" s="100" t="s">
        <v>3</v>
      </c>
      <c r="G5" s="101" t="s">
        <v>4</v>
      </c>
    </row>
    <row r="6" spans="1:13" ht="13.95" customHeight="1" x14ac:dyDescent="0.25">
      <c r="A6" s="185" t="s">
        <v>5</v>
      </c>
      <c r="B6" s="28" t="s">
        <v>778</v>
      </c>
      <c r="C6" s="88" t="s">
        <v>778</v>
      </c>
      <c r="D6" s="2">
        <v>10</v>
      </c>
      <c r="E6" s="428">
        <v>50</v>
      </c>
      <c r="F6" s="104">
        <v>10</v>
      </c>
      <c r="G6" s="351">
        <v>40</v>
      </c>
    </row>
    <row r="7" spans="1:13" ht="13.95" customHeight="1" x14ac:dyDescent="0.25">
      <c r="A7" s="185" t="s">
        <v>6</v>
      </c>
      <c r="B7" s="28" t="s">
        <v>778</v>
      </c>
      <c r="C7" s="88" t="s">
        <v>780</v>
      </c>
      <c r="D7" s="2">
        <v>88</v>
      </c>
      <c r="E7" s="103">
        <v>465</v>
      </c>
      <c r="F7" s="104">
        <v>138</v>
      </c>
      <c r="G7" s="451">
        <v>327</v>
      </c>
    </row>
    <row r="8" spans="1:13" ht="13.95" customHeight="1" x14ac:dyDescent="0.25">
      <c r="A8" s="185" t="s">
        <v>7</v>
      </c>
      <c r="B8" s="28" t="s">
        <v>778</v>
      </c>
      <c r="C8" s="88" t="s">
        <v>780</v>
      </c>
      <c r="D8" s="2">
        <v>49</v>
      </c>
      <c r="E8" s="103">
        <v>279</v>
      </c>
      <c r="F8" s="104">
        <v>64</v>
      </c>
      <c r="G8" s="451">
        <v>215</v>
      </c>
    </row>
    <row r="9" spans="1:13" ht="13.95" customHeight="1" x14ac:dyDescent="0.25">
      <c r="A9" s="185" t="s">
        <v>8</v>
      </c>
      <c r="B9" s="28" t="s">
        <v>779</v>
      </c>
      <c r="C9" s="187" t="s">
        <v>779</v>
      </c>
      <c r="D9" s="2">
        <v>67</v>
      </c>
      <c r="E9" s="103">
        <v>410</v>
      </c>
      <c r="F9" s="104">
        <v>90</v>
      </c>
      <c r="G9" s="451">
        <v>320</v>
      </c>
    </row>
    <row r="10" spans="1:13" ht="13.95" customHeight="1" x14ac:dyDescent="0.25">
      <c r="A10" s="185" t="s">
        <v>9</v>
      </c>
      <c r="B10" s="28" t="s">
        <v>779</v>
      </c>
      <c r="C10" s="187" t="s">
        <v>779</v>
      </c>
      <c r="D10" s="2">
        <v>335</v>
      </c>
      <c r="E10" s="103">
        <v>2316</v>
      </c>
      <c r="F10" s="104">
        <v>535</v>
      </c>
      <c r="G10" s="451">
        <v>1781</v>
      </c>
    </row>
    <row r="11" spans="1:13" ht="13.95" customHeight="1" x14ac:dyDescent="0.25">
      <c r="A11" s="185" t="s">
        <v>10</v>
      </c>
      <c r="B11" s="28" t="s">
        <v>779</v>
      </c>
      <c r="C11" s="187" t="s">
        <v>779</v>
      </c>
      <c r="D11" s="2">
        <v>50</v>
      </c>
      <c r="E11" s="103">
        <v>330</v>
      </c>
      <c r="F11" s="104">
        <v>67</v>
      </c>
      <c r="G11" s="451">
        <v>263</v>
      </c>
    </row>
    <row r="12" spans="1:13" ht="13.95" customHeight="1" x14ac:dyDescent="0.25">
      <c r="A12" s="185" t="s">
        <v>11</v>
      </c>
      <c r="B12" s="28" t="s">
        <v>778</v>
      </c>
      <c r="C12" s="187" t="s">
        <v>778</v>
      </c>
      <c r="D12" s="2">
        <v>32</v>
      </c>
      <c r="E12" s="103">
        <v>254</v>
      </c>
      <c r="F12" s="104">
        <v>48</v>
      </c>
      <c r="G12" s="451">
        <v>206</v>
      </c>
    </row>
    <row r="13" spans="1:13" ht="13.95" customHeight="1" x14ac:dyDescent="0.25">
      <c r="A13" s="185" t="s">
        <v>220</v>
      </c>
      <c r="B13" s="28" t="s">
        <v>778</v>
      </c>
      <c r="C13" s="187" t="s">
        <v>779</v>
      </c>
      <c r="D13" s="96">
        <v>8</v>
      </c>
      <c r="E13" s="103">
        <v>86</v>
      </c>
      <c r="F13" s="104">
        <v>24</v>
      </c>
      <c r="G13" s="451">
        <v>62</v>
      </c>
    </row>
    <row r="14" spans="1:13" ht="13.95" customHeight="1" x14ac:dyDescent="0.25">
      <c r="A14" s="185" t="s">
        <v>12</v>
      </c>
      <c r="B14" s="28"/>
      <c r="C14" s="187"/>
      <c r="D14" s="2">
        <v>8</v>
      </c>
      <c r="E14" s="103">
        <v>83</v>
      </c>
      <c r="F14" s="104">
        <v>14</v>
      </c>
      <c r="G14" s="451">
        <v>69</v>
      </c>
    </row>
    <row r="15" spans="1:13" ht="13.95" customHeight="1" x14ac:dyDescent="0.25">
      <c r="A15" s="185" t="s">
        <v>13</v>
      </c>
      <c r="B15" s="28" t="s">
        <v>779</v>
      </c>
      <c r="C15" s="187" t="s">
        <v>779</v>
      </c>
      <c r="D15" s="2">
        <v>202</v>
      </c>
      <c r="E15" s="103">
        <v>1672</v>
      </c>
      <c r="F15" s="104">
        <v>423</v>
      </c>
      <c r="G15" s="451">
        <v>1249</v>
      </c>
    </row>
    <row r="16" spans="1:13" ht="13.95" customHeight="1" x14ac:dyDescent="0.25">
      <c r="A16" s="185" t="s">
        <v>14</v>
      </c>
      <c r="B16" s="28" t="s">
        <v>778</v>
      </c>
      <c r="C16" s="187" t="s">
        <v>778</v>
      </c>
      <c r="D16" s="2">
        <v>106</v>
      </c>
      <c r="E16" s="103">
        <v>693</v>
      </c>
      <c r="F16" s="104">
        <v>174</v>
      </c>
      <c r="G16" s="451">
        <v>519</v>
      </c>
    </row>
    <row r="17" spans="1:7" ht="13.95" customHeight="1" x14ac:dyDescent="0.25">
      <c r="A17" s="185" t="s">
        <v>317</v>
      </c>
      <c r="B17" s="28" t="s">
        <v>779</v>
      </c>
      <c r="C17" s="187" t="s">
        <v>779</v>
      </c>
      <c r="D17" s="2">
        <v>1</v>
      </c>
      <c r="E17" s="103">
        <v>1</v>
      </c>
      <c r="F17" s="104">
        <v>1</v>
      </c>
      <c r="G17" s="451">
        <v>0</v>
      </c>
    </row>
    <row r="18" spans="1:7" ht="13.95" customHeight="1" x14ac:dyDescent="0.25">
      <c r="A18" s="185" t="s">
        <v>15</v>
      </c>
      <c r="B18" s="28" t="s">
        <v>778</v>
      </c>
      <c r="C18" s="187" t="s">
        <v>778</v>
      </c>
      <c r="D18" s="2">
        <v>16</v>
      </c>
      <c r="E18" s="103">
        <v>79</v>
      </c>
      <c r="F18" s="104">
        <v>24</v>
      </c>
      <c r="G18" s="451">
        <v>55</v>
      </c>
    </row>
    <row r="19" spans="1:7" ht="13.95" customHeight="1" x14ac:dyDescent="0.25">
      <c r="A19" s="185" t="s">
        <v>16</v>
      </c>
      <c r="B19" s="28" t="s">
        <v>779</v>
      </c>
      <c r="C19" s="187" t="s">
        <v>778</v>
      </c>
      <c r="D19" s="2">
        <v>40</v>
      </c>
      <c r="E19" s="103">
        <v>212</v>
      </c>
      <c r="F19" s="104">
        <v>49</v>
      </c>
      <c r="G19" s="451">
        <v>163</v>
      </c>
    </row>
    <row r="20" spans="1:7" ht="13.95" customHeight="1" x14ac:dyDescent="0.25">
      <c r="A20" s="185" t="s">
        <v>17</v>
      </c>
      <c r="B20" s="28" t="s">
        <v>779</v>
      </c>
      <c r="C20" s="187" t="s">
        <v>779</v>
      </c>
      <c r="D20" s="2">
        <v>15</v>
      </c>
      <c r="E20" s="103">
        <v>86</v>
      </c>
      <c r="F20" s="104">
        <v>18</v>
      </c>
      <c r="G20" s="451">
        <v>68</v>
      </c>
    </row>
    <row r="21" spans="1:7" ht="13.95" customHeight="1" x14ac:dyDescent="0.25">
      <c r="A21" s="185" t="s">
        <v>18</v>
      </c>
      <c r="B21" s="28" t="s">
        <v>778</v>
      </c>
      <c r="C21" s="187" t="s">
        <v>779</v>
      </c>
      <c r="D21" s="2">
        <v>134</v>
      </c>
      <c r="E21" s="103">
        <v>930</v>
      </c>
      <c r="F21" s="104">
        <v>210</v>
      </c>
      <c r="G21" s="451">
        <v>720</v>
      </c>
    </row>
    <row r="22" spans="1:7" ht="13.95" customHeight="1" x14ac:dyDescent="0.25">
      <c r="A22" s="185" t="s">
        <v>19</v>
      </c>
      <c r="B22" s="28" t="s">
        <v>778</v>
      </c>
      <c r="C22" s="187" t="s">
        <v>778</v>
      </c>
      <c r="D22" s="2">
        <v>88</v>
      </c>
      <c r="E22" s="103">
        <v>530</v>
      </c>
      <c r="F22" s="104">
        <v>116</v>
      </c>
      <c r="G22" s="451">
        <v>414</v>
      </c>
    </row>
    <row r="23" spans="1:7" ht="13.95" customHeight="1" x14ac:dyDescent="0.25">
      <c r="A23" s="185" t="s">
        <v>20</v>
      </c>
      <c r="B23" s="28" t="s">
        <v>779</v>
      </c>
      <c r="C23" s="187" t="s">
        <v>778</v>
      </c>
      <c r="D23" s="2">
        <v>53</v>
      </c>
      <c r="E23" s="103">
        <v>229</v>
      </c>
      <c r="F23" s="104">
        <v>57</v>
      </c>
      <c r="G23" s="451">
        <v>172</v>
      </c>
    </row>
    <row r="24" spans="1:7" ht="13.95" customHeight="1" x14ac:dyDescent="0.25">
      <c r="A24" s="185" t="s">
        <v>21</v>
      </c>
      <c r="B24" s="28" t="s">
        <v>778</v>
      </c>
      <c r="C24" s="187" t="s">
        <v>779</v>
      </c>
      <c r="D24" s="2">
        <v>71</v>
      </c>
      <c r="E24" s="103">
        <v>418</v>
      </c>
      <c r="F24" s="104">
        <v>117</v>
      </c>
      <c r="G24" s="451">
        <v>301</v>
      </c>
    </row>
    <row r="25" spans="1:7" ht="13.95" customHeight="1" x14ac:dyDescent="0.25">
      <c r="A25" s="185" t="s">
        <v>22</v>
      </c>
      <c r="B25" s="28" t="s">
        <v>779</v>
      </c>
      <c r="C25" s="88" t="s">
        <v>780</v>
      </c>
      <c r="D25" s="2">
        <v>90</v>
      </c>
      <c r="E25" s="103">
        <v>445</v>
      </c>
      <c r="F25" s="104">
        <v>110</v>
      </c>
      <c r="G25" s="451">
        <v>335</v>
      </c>
    </row>
    <row r="26" spans="1:7" ht="13.95" customHeight="1" x14ac:dyDescent="0.25">
      <c r="A26" s="185" t="s">
        <v>23</v>
      </c>
      <c r="B26" s="28" t="s">
        <v>778</v>
      </c>
      <c r="C26" s="187" t="s">
        <v>778</v>
      </c>
      <c r="D26" s="2">
        <v>69</v>
      </c>
      <c r="E26" s="103">
        <v>507</v>
      </c>
      <c r="F26" s="104">
        <v>118</v>
      </c>
      <c r="G26" s="451">
        <v>389</v>
      </c>
    </row>
    <row r="27" spans="1:7" ht="13.95" customHeight="1" x14ac:dyDescent="0.25">
      <c r="A27" s="185" t="s">
        <v>24</v>
      </c>
      <c r="B27" s="28" t="s">
        <v>778</v>
      </c>
      <c r="C27" s="187" t="s">
        <v>779</v>
      </c>
      <c r="D27" s="2">
        <v>49</v>
      </c>
      <c r="E27" s="103">
        <v>443</v>
      </c>
      <c r="F27" s="104">
        <v>81</v>
      </c>
      <c r="G27" s="451">
        <v>362</v>
      </c>
    </row>
    <row r="28" spans="1:7" ht="13.95" customHeight="1" x14ac:dyDescent="0.25">
      <c r="A28" s="185" t="s">
        <v>25</v>
      </c>
      <c r="B28" s="28" t="s">
        <v>779</v>
      </c>
      <c r="C28" s="187" t="s">
        <v>778</v>
      </c>
      <c r="D28" s="2">
        <v>17</v>
      </c>
      <c r="E28" s="103">
        <v>88</v>
      </c>
      <c r="F28" s="104">
        <v>21</v>
      </c>
      <c r="G28" s="451">
        <v>67</v>
      </c>
    </row>
    <row r="29" spans="1:7" ht="13.95" customHeight="1" x14ac:dyDescent="0.25">
      <c r="A29" s="185" t="s">
        <v>26</v>
      </c>
      <c r="B29" s="28" t="s">
        <v>779</v>
      </c>
      <c r="C29" s="187" t="s">
        <v>778</v>
      </c>
      <c r="D29" s="2">
        <v>95</v>
      </c>
      <c r="E29" s="103">
        <v>634</v>
      </c>
      <c r="F29" s="104">
        <v>174</v>
      </c>
      <c r="G29" s="451">
        <v>460</v>
      </c>
    </row>
    <row r="30" spans="1:7" ht="13.95" customHeight="1" x14ac:dyDescent="0.25">
      <c r="A30" s="185" t="s">
        <v>27</v>
      </c>
      <c r="B30" s="28" t="s">
        <v>778</v>
      </c>
      <c r="C30" s="187" t="s">
        <v>778</v>
      </c>
      <c r="D30" s="2">
        <v>53</v>
      </c>
      <c r="E30" s="103">
        <v>272</v>
      </c>
      <c r="F30" s="104">
        <v>71</v>
      </c>
      <c r="G30" s="451">
        <v>201</v>
      </c>
    </row>
    <row r="31" spans="1:7" ht="13.95" customHeight="1" x14ac:dyDescent="0.25">
      <c r="A31" s="185" t="s">
        <v>28</v>
      </c>
      <c r="B31" s="28"/>
      <c r="C31" s="88"/>
      <c r="D31" s="2">
        <v>76</v>
      </c>
      <c r="E31" s="103">
        <v>547</v>
      </c>
      <c r="F31" s="104">
        <v>123</v>
      </c>
      <c r="G31" s="451">
        <v>424</v>
      </c>
    </row>
    <row r="32" spans="1:7" ht="13.95" customHeight="1" x14ac:dyDescent="0.25">
      <c r="A32" s="185" t="s">
        <v>29</v>
      </c>
      <c r="B32" s="28" t="s">
        <v>778</v>
      </c>
      <c r="C32" s="88" t="s">
        <v>780</v>
      </c>
      <c r="D32" s="2">
        <v>60</v>
      </c>
      <c r="E32" s="103">
        <v>332</v>
      </c>
      <c r="F32" s="104">
        <v>72</v>
      </c>
      <c r="G32" s="451">
        <v>260</v>
      </c>
    </row>
    <row r="33" spans="1:7" ht="13.95" customHeight="1" x14ac:dyDescent="0.25">
      <c r="A33" s="185" t="s">
        <v>30</v>
      </c>
      <c r="B33" s="28" t="s">
        <v>779</v>
      </c>
      <c r="C33" s="88" t="s">
        <v>780</v>
      </c>
      <c r="D33" s="2">
        <v>13</v>
      </c>
      <c r="E33" s="103">
        <v>65</v>
      </c>
      <c r="F33" s="104">
        <v>12</v>
      </c>
      <c r="G33" s="451">
        <v>53</v>
      </c>
    </row>
    <row r="34" spans="1:7" ht="13.95" customHeight="1" x14ac:dyDescent="0.25">
      <c r="A34" s="185" t="s">
        <v>31</v>
      </c>
      <c r="B34" s="28" t="s">
        <v>778</v>
      </c>
      <c r="C34" s="88" t="s">
        <v>780</v>
      </c>
      <c r="D34" s="2">
        <v>94</v>
      </c>
      <c r="E34" s="103">
        <v>645</v>
      </c>
      <c r="F34" s="104">
        <v>165</v>
      </c>
      <c r="G34" s="451">
        <v>480</v>
      </c>
    </row>
    <row r="35" spans="1:7" ht="13.95" customHeight="1" x14ac:dyDescent="0.25">
      <c r="A35" s="185" t="s">
        <v>32</v>
      </c>
      <c r="B35" s="28" t="s">
        <v>779</v>
      </c>
      <c r="C35" s="187" t="s">
        <v>778</v>
      </c>
      <c r="D35" s="96">
        <v>7</v>
      </c>
      <c r="E35" s="103">
        <v>52</v>
      </c>
      <c r="F35" s="104">
        <v>10</v>
      </c>
      <c r="G35" s="451">
        <v>42</v>
      </c>
    </row>
    <row r="36" spans="1:7" ht="13.95" customHeight="1" x14ac:dyDescent="0.25">
      <c r="A36" s="185" t="s">
        <v>33</v>
      </c>
      <c r="B36" s="28" t="s">
        <v>779</v>
      </c>
      <c r="C36" s="88" t="s">
        <v>780</v>
      </c>
      <c r="D36" s="2">
        <v>27</v>
      </c>
      <c r="E36" s="103">
        <v>129</v>
      </c>
      <c r="F36" s="104">
        <v>25</v>
      </c>
      <c r="G36" s="451">
        <v>104</v>
      </c>
    </row>
    <row r="37" spans="1:7" ht="13.95" customHeight="1" x14ac:dyDescent="0.25">
      <c r="A37" s="185" t="s">
        <v>34</v>
      </c>
      <c r="B37" s="28" t="s">
        <v>778</v>
      </c>
      <c r="C37" s="187" t="s">
        <v>778</v>
      </c>
      <c r="D37" s="2">
        <v>13</v>
      </c>
      <c r="E37" s="103">
        <v>99</v>
      </c>
      <c r="F37" s="104">
        <v>21</v>
      </c>
      <c r="G37" s="451">
        <v>78</v>
      </c>
    </row>
    <row r="38" spans="1:7" s="119" customFormat="1" ht="13.95" customHeight="1" x14ac:dyDescent="0.25">
      <c r="A38" s="186" t="s">
        <v>35</v>
      </c>
      <c r="B38" s="28" t="s">
        <v>778</v>
      </c>
      <c r="C38" s="187" t="s">
        <v>779</v>
      </c>
      <c r="D38" s="1">
        <v>71</v>
      </c>
      <c r="E38" s="443">
        <v>586</v>
      </c>
      <c r="F38" s="9">
        <v>138</v>
      </c>
      <c r="G38" s="444">
        <v>448</v>
      </c>
    </row>
    <row r="39" spans="1:7" ht="13.95" customHeight="1" x14ac:dyDescent="0.25">
      <c r="A39" s="185" t="s">
        <v>36</v>
      </c>
      <c r="B39" s="28" t="s">
        <v>779</v>
      </c>
      <c r="C39" s="88" t="s">
        <v>780</v>
      </c>
      <c r="D39" s="2">
        <v>32</v>
      </c>
      <c r="E39" s="103">
        <v>142</v>
      </c>
      <c r="F39" s="104">
        <v>34</v>
      </c>
      <c r="G39" s="451">
        <v>108</v>
      </c>
    </row>
    <row r="40" spans="1:7" ht="13.95" customHeight="1" x14ac:dyDescent="0.25">
      <c r="A40" s="185" t="s">
        <v>37</v>
      </c>
      <c r="B40" s="28" t="s">
        <v>779</v>
      </c>
      <c r="C40" s="187" t="s">
        <v>779</v>
      </c>
      <c r="D40" s="2">
        <v>22</v>
      </c>
      <c r="E40" s="103">
        <v>168</v>
      </c>
      <c r="F40" s="104">
        <v>43</v>
      </c>
      <c r="G40" s="451">
        <v>125</v>
      </c>
    </row>
    <row r="41" spans="1:7" ht="13.95" customHeight="1" x14ac:dyDescent="0.25">
      <c r="A41" s="185" t="s">
        <v>38</v>
      </c>
      <c r="B41" s="28" t="s">
        <v>779</v>
      </c>
      <c r="C41" s="187" t="s">
        <v>778</v>
      </c>
      <c r="D41" s="2">
        <v>176</v>
      </c>
      <c r="E41" s="103">
        <v>1499</v>
      </c>
      <c r="F41" s="104">
        <v>344</v>
      </c>
      <c r="G41" s="451">
        <v>1155</v>
      </c>
    </row>
    <row r="42" spans="1:7" ht="13.95" customHeight="1" x14ac:dyDescent="0.25">
      <c r="A42" s="185" t="s">
        <v>39</v>
      </c>
      <c r="B42" s="28" t="s">
        <v>779</v>
      </c>
      <c r="C42" s="187" t="s">
        <v>778</v>
      </c>
      <c r="D42" s="2">
        <v>139</v>
      </c>
      <c r="E42" s="103">
        <v>998</v>
      </c>
      <c r="F42" s="104">
        <v>249</v>
      </c>
      <c r="G42" s="451">
        <v>749</v>
      </c>
    </row>
    <row r="43" spans="1:7" ht="13.95" customHeight="1" x14ac:dyDescent="0.25">
      <c r="A43" s="185" t="s">
        <v>40</v>
      </c>
      <c r="B43" s="28" t="s">
        <v>778</v>
      </c>
      <c r="C43" s="187" t="s">
        <v>779</v>
      </c>
      <c r="D43" s="2">
        <v>86</v>
      </c>
      <c r="E43" s="103">
        <v>349</v>
      </c>
      <c r="F43" s="104">
        <v>81</v>
      </c>
      <c r="G43" s="451">
        <v>268</v>
      </c>
    </row>
    <row r="44" spans="1:7" ht="13.95" customHeight="1" x14ac:dyDescent="0.25">
      <c r="A44" s="185" t="s">
        <v>41</v>
      </c>
      <c r="B44" s="28" t="s">
        <v>778</v>
      </c>
      <c r="C44" s="187" t="s">
        <v>778</v>
      </c>
      <c r="D44" s="2">
        <v>37</v>
      </c>
      <c r="E44" s="103">
        <v>242</v>
      </c>
      <c r="F44" s="104">
        <v>51</v>
      </c>
      <c r="G44" s="451">
        <v>191</v>
      </c>
    </row>
    <row r="45" spans="1:7" ht="13.95" customHeight="1" x14ac:dyDescent="0.25">
      <c r="A45" s="185" t="s">
        <v>42</v>
      </c>
      <c r="B45" s="28" t="s">
        <v>778</v>
      </c>
      <c r="C45" s="187" t="s">
        <v>778</v>
      </c>
      <c r="D45" s="2">
        <v>174</v>
      </c>
      <c r="E45" s="103">
        <v>1381</v>
      </c>
      <c r="F45" s="104">
        <v>274</v>
      </c>
      <c r="G45" s="451">
        <v>1107</v>
      </c>
    </row>
    <row r="46" spans="1:7" ht="13.95" customHeight="1" x14ac:dyDescent="0.25">
      <c r="A46" s="185" t="s">
        <v>43</v>
      </c>
      <c r="B46" s="28" t="s">
        <v>779</v>
      </c>
      <c r="C46" s="88" t="s">
        <v>780</v>
      </c>
      <c r="D46" s="2">
        <v>14</v>
      </c>
      <c r="E46" s="103">
        <v>82</v>
      </c>
      <c r="F46" s="104">
        <v>29</v>
      </c>
      <c r="G46" s="451">
        <v>53</v>
      </c>
    </row>
    <row r="47" spans="1:7" ht="13.95" customHeight="1" x14ac:dyDescent="0.25">
      <c r="A47" s="185" t="s">
        <v>44</v>
      </c>
      <c r="B47" s="28" t="s">
        <v>779</v>
      </c>
      <c r="C47" s="187" t="s">
        <v>778</v>
      </c>
      <c r="D47" s="2">
        <v>11</v>
      </c>
      <c r="E47" s="103">
        <v>92</v>
      </c>
      <c r="F47" s="104">
        <v>16</v>
      </c>
      <c r="G47" s="451">
        <v>76</v>
      </c>
    </row>
    <row r="48" spans="1:7" ht="13.95" customHeight="1" x14ac:dyDescent="0.25">
      <c r="A48" s="185" t="s">
        <v>45</v>
      </c>
      <c r="B48" s="28" t="s">
        <v>779</v>
      </c>
      <c r="C48" s="187" t="s">
        <v>779</v>
      </c>
      <c r="D48" s="2">
        <v>63</v>
      </c>
      <c r="E48" s="103">
        <v>421</v>
      </c>
      <c r="F48" s="104">
        <v>107</v>
      </c>
      <c r="G48" s="451">
        <v>314</v>
      </c>
    </row>
    <row r="49" spans="1:7" ht="13.95" customHeight="1" x14ac:dyDescent="0.25">
      <c r="A49" s="185" t="s">
        <v>46</v>
      </c>
      <c r="B49" s="28" t="s">
        <v>779</v>
      </c>
      <c r="C49" s="187" t="s">
        <v>778</v>
      </c>
      <c r="D49" s="2">
        <v>21</v>
      </c>
      <c r="E49" s="103">
        <v>87</v>
      </c>
      <c r="F49" s="104">
        <v>18</v>
      </c>
      <c r="G49" s="451">
        <v>69</v>
      </c>
    </row>
    <row r="50" spans="1:7" ht="13.95" customHeight="1" x14ac:dyDescent="0.25">
      <c r="A50" s="185" t="s">
        <v>47</v>
      </c>
      <c r="B50" s="28" t="s">
        <v>778</v>
      </c>
      <c r="C50" s="88" t="s">
        <v>780</v>
      </c>
      <c r="D50" s="1">
        <v>106</v>
      </c>
      <c r="E50" s="103">
        <v>605</v>
      </c>
      <c r="F50" s="104">
        <v>163</v>
      </c>
      <c r="G50" s="451">
        <v>442</v>
      </c>
    </row>
    <row r="51" spans="1:7" ht="13.95" customHeight="1" x14ac:dyDescent="0.25">
      <c r="A51" s="185" t="s">
        <v>48</v>
      </c>
      <c r="B51" s="28" t="s">
        <v>782</v>
      </c>
      <c r="C51" s="88" t="s">
        <v>780</v>
      </c>
      <c r="D51" s="1">
        <v>359</v>
      </c>
      <c r="E51" s="103">
        <v>1750</v>
      </c>
      <c r="F51" s="104">
        <v>431</v>
      </c>
      <c r="G51" s="451">
        <v>1319</v>
      </c>
    </row>
    <row r="52" spans="1:7" ht="13.95" customHeight="1" x14ac:dyDescent="0.25">
      <c r="A52" s="185" t="s">
        <v>49</v>
      </c>
      <c r="B52" s="28" t="s">
        <v>778</v>
      </c>
      <c r="C52" s="187"/>
      <c r="D52" s="1">
        <v>35</v>
      </c>
      <c r="E52" s="103">
        <v>128</v>
      </c>
      <c r="F52" s="104">
        <v>40</v>
      </c>
      <c r="G52" s="451">
        <v>88</v>
      </c>
    </row>
    <row r="53" spans="1:7" ht="13.95" customHeight="1" x14ac:dyDescent="0.25">
      <c r="A53" s="185" t="s">
        <v>50</v>
      </c>
      <c r="B53" s="28" t="s">
        <v>778</v>
      </c>
      <c r="C53" s="187" t="s">
        <v>778</v>
      </c>
      <c r="D53" s="1">
        <v>83</v>
      </c>
      <c r="E53" s="103">
        <v>570</v>
      </c>
      <c r="F53" s="104">
        <v>139</v>
      </c>
      <c r="G53" s="451">
        <v>431</v>
      </c>
    </row>
    <row r="54" spans="1:7" ht="13.95" customHeight="1" x14ac:dyDescent="0.25">
      <c r="A54" s="185" t="s">
        <v>319</v>
      </c>
      <c r="B54" s="28"/>
      <c r="C54" s="187"/>
      <c r="D54" s="1">
        <v>2</v>
      </c>
      <c r="E54" s="103">
        <v>12</v>
      </c>
      <c r="F54" s="104">
        <v>2</v>
      </c>
      <c r="G54" s="451">
        <v>10</v>
      </c>
    </row>
    <row r="55" spans="1:7" ht="13.95" customHeight="1" x14ac:dyDescent="0.25">
      <c r="A55" s="185" t="s">
        <v>51</v>
      </c>
      <c r="B55" s="28" t="s">
        <v>779</v>
      </c>
      <c r="C55" s="187" t="s">
        <v>778</v>
      </c>
      <c r="D55" s="96">
        <v>6</v>
      </c>
      <c r="E55" s="103">
        <v>33</v>
      </c>
      <c r="F55" s="104">
        <v>7</v>
      </c>
      <c r="G55" s="451">
        <v>26</v>
      </c>
    </row>
    <row r="56" spans="1:7" ht="13.95" customHeight="1" x14ac:dyDescent="0.25">
      <c r="A56" s="185" t="s">
        <v>52</v>
      </c>
      <c r="B56" s="28" t="s">
        <v>779</v>
      </c>
      <c r="C56" s="187" t="s">
        <v>779</v>
      </c>
      <c r="D56" s="2">
        <v>59</v>
      </c>
      <c r="E56" s="103">
        <v>388</v>
      </c>
      <c r="F56" s="104">
        <v>73</v>
      </c>
      <c r="G56" s="451">
        <v>315</v>
      </c>
    </row>
    <row r="57" spans="1:7" ht="13.95" customHeight="1" x14ac:dyDescent="0.25">
      <c r="A57" s="185" t="s">
        <v>53</v>
      </c>
      <c r="B57" s="28" t="s">
        <v>779</v>
      </c>
      <c r="C57" s="187" t="s">
        <v>778</v>
      </c>
      <c r="D57" s="2">
        <v>72</v>
      </c>
      <c r="E57" s="103">
        <v>410</v>
      </c>
      <c r="F57" s="104">
        <v>91</v>
      </c>
      <c r="G57" s="451">
        <v>319</v>
      </c>
    </row>
    <row r="58" spans="1:7" ht="13.95" customHeight="1" x14ac:dyDescent="0.25">
      <c r="A58" s="185" t="s">
        <v>54</v>
      </c>
      <c r="B58" s="28" t="s">
        <v>778</v>
      </c>
      <c r="C58" s="187" t="s">
        <v>778</v>
      </c>
      <c r="D58" s="2">
        <v>29</v>
      </c>
      <c r="E58" s="103">
        <v>207</v>
      </c>
      <c r="F58" s="104">
        <v>51</v>
      </c>
      <c r="G58" s="451">
        <v>156</v>
      </c>
    </row>
    <row r="59" spans="1:7" ht="13.95" customHeight="1" x14ac:dyDescent="0.25">
      <c r="A59" s="116" t="s">
        <v>55</v>
      </c>
      <c r="B59" s="28" t="s">
        <v>779</v>
      </c>
      <c r="C59" s="189" t="s">
        <v>779</v>
      </c>
      <c r="D59" s="25">
        <v>11</v>
      </c>
      <c r="E59" s="103">
        <v>32</v>
      </c>
      <c r="F59" s="104">
        <v>8</v>
      </c>
      <c r="G59" s="451">
        <v>24</v>
      </c>
    </row>
    <row r="60" spans="1:7" s="118" customFormat="1" ht="13.95" customHeight="1" x14ac:dyDescent="0.25">
      <c r="A60" s="123" t="s">
        <v>56</v>
      </c>
      <c r="B60" s="870"/>
      <c r="C60" s="350"/>
      <c r="D60" s="267">
        <v>3644</v>
      </c>
      <c r="E60" s="349">
        <v>23563</v>
      </c>
      <c r="F60" s="769">
        <v>5571</v>
      </c>
      <c r="G60" s="768">
        <v>17992</v>
      </c>
    </row>
  </sheetData>
  <customSheetViews>
    <customSheetView guid="{B249372F-983F-49DE-A7CF-14A3D5AA079F}" fitToPage="1">
      <selection activeCell="A6" sqref="A6:XFD58"/>
      <pageMargins left="0.25" right="0.25" top="0.75" bottom="0.75" header="0.3" footer="0.3"/>
      <pageSetup scale="88" fitToHeight="0" orientation="landscape" r:id="rId1"/>
      <headerFooter alignWithMargins="0">
        <oddHeader>&amp;A</oddHeader>
        <oddFooter>Page &amp;P</oddFooter>
      </headerFooter>
    </customSheetView>
    <customSheetView guid="{18FB6344-C1D8-4A32-B8CA-93AC084D615F}" fitToPage="1" topLeftCell="A25">
      <selection activeCell="L42" sqref="L42"/>
      <pageMargins left="0.25" right="0.25" top="0.75" bottom="0.75" header="0.3" footer="0.3"/>
      <pageSetup scale="88" fitToHeight="0" orientation="landscape" r:id="rId2"/>
      <headerFooter alignWithMargins="0">
        <oddHeader>&amp;A</oddHeader>
        <oddFooter>Page &amp;P</oddFooter>
      </headerFooter>
    </customSheetView>
  </customSheetViews>
  <mergeCells count="4">
    <mergeCell ref="B3:G3"/>
    <mergeCell ref="E4:G4"/>
    <mergeCell ref="A1:G1"/>
    <mergeCell ref="A2:G2"/>
  </mergeCells>
  <pageMargins left="0.25" right="0.25" top="0.75" bottom="0.75" header="0.3" footer="0.3"/>
  <pageSetup scale="88" fitToHeight="0" orientation="landscape" r:id="rId3"/>
  <headerFooter alignWithMargins="0">
    <oddHeader>&amp;A</oddHeader>
    <oddFooter>Page &amp;P</oddFooter>
  </headerFooter>
  <drawing r:id="rId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8" sqref="B8"/>
    </sheetView>
  </sheetViews>
  <sheetFormatPr defaultColWidth="8.88671875" defaultRowHeight="13.2" x14ac:dyDescent="0.25"/>
  <cols>
    <col min="1" max="1" width="21.5546875" style="104" customWidth="1"/>
    <col min="2" max="2" width="53.6640625" style="104" customWidth="1"/>
    <col min="3" max="16384" width="8.88671875" style="104"/>
  </cols>
  <sheetData>
    <row r="1" spans="1:2" x14ac:dyDescent="0.25">
      <c r="A1" s="1087" t="s">
        <v>485</v>
      </c>
      <c r="B1" s="1087"/>
    </row>
    <row r="2" spans="1:2" ht="16.5" customHeight="1" x14ac:dyDescent="0.25">
      <c r="A2" s="1088"/>
      <c r="B2" s="1088"/>
    </row>
    <row r="3" spans="1:2" x14ac:dyDescent="0.25">
      <c r="A3" s="14"/>
      <c r="B3" s="14"/>
    </row>
    <row r="4" spans="1:2" s="112" customFormat="1" x14ac:dyDescent="0.3">
      <c r="A4" s="111" t="s">
        <v>245</v>
      </c>
      <c r="B4" s="111" t="s">
        <v>99</v>
      </c>
    </row>
    <row r="5" spans="1:2" ht="66" x14ac:dyDescent="0.25">
      <c r="A5" s="109" t="s">
        <v>491</v>
      </c>
      <c r="B5" s="110" t="s">
        <v>496</v>
      </c>
    </row>
    <row r="6" spans="1:2" ht="26.4" x14ac:dyDescent="0.25">
      <c r="A6" s="109" t="s">
        <v>492</v>
      </c>
      <c r="B6" s="110" t="s">
        <v>493</v>
      </c>
    </row>
    <row r="7" spans="1:2" ht="66" x14ac:dyDescent="0.25">
      <c r="A7" s="109" t="s">
        <v>465</v>
      </c>
      <c r="B7" s="110" t="s">
        <v>495</v>
      </c>
    </row>
    <row r="8" spans="1:2" ht="79.2" x14ac:dyDescent="0.25">
      <c r="A8" s="109" t="s">
        <v>466</v>
      </c>
      <c r="B8" s="110" t="s">
        <v>538</v>
      </c>
    </row>
    <row r="9" spans="1:2" x14ac:dyDescent="0.25">
      <c r="A9" s="409"/>
      <c r="B9" s="410"/>
    </row>
    <row r="10" spans="1:2" x14ac:dyDescent="0.25">
      <c r="A10" s="104" t="s">
        <v>494</v>
      </c>
    </row>
    <row r="11" spans="1:2" x14ac:dyDescent="0.25">
      <c r="A11" s="9" t="s">
        <v>490</v>
      </c>
    </row>
    <row r="12" spans="1:2" x14ac:dyDescent="0.25">
      <c r="A12" s="112"/>
    </row>
    <row r="13" spans="1:2" x14ac:dyDescent="0.25">
      <c r="A13" s="112"/>
    </row>
  </sheetData>
  <mergeCells count="1">
    <mergeCell ref="A1:B2"/>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sqref="A1:B2"/>
    </sheetView>
  </sheetViews>
  <sheetFormatPr defaultColWidth="8.88671875" defaultRowHeight="13.2" x14ac:dyDescent="0.25"/>
  <cols>
    <col min="1" max="1" width="21.5546875" style="104" customWidth="1"/>
    <col min="2" max="2" width="53.6640625" style="104" customWidth="1"/>
    <col min="3" max="16384" width="8.88671875" style="104"/>
  </cols>
  <sheetData>
    <row r="1" spans="1:2" x14ac:dyDescent="0.25">
      <c r="A1" s="1087" t="s">
        <v>484</v>
      </c>
      <c r="B1" s="1087"/>
    </row>
    <row r="2" spans="1:2" ht="16.5" customHeight="1" x14ac:dyDescent="0.25">
      <c r="A2" s="1088"/>
      <c r="B2" s="1088"/>
    </row>
    <row r="3" spans="1:2" x14ac:dyDescent="0.25">
      <c r="A3" s="14"/>
      <c r="B3" s="14"/>
    </row>
    <row r="4" spans="1:2" s="112" customFormat="1" x14ac:dyDescent="0.3">
      <c r="A4" s="111" t="s">
        <v>245</v>
      </c>
      <c r="B4" s="111" t="s">
        <v>99</v>
      </c>
    </row>
    <row r="5" spans="1:2" ht="97.2" x14ac:dyDescent="0.25">
      <c r="A5" s="109" t="s">
        <v>246</v>
      </c>
      <c r="B5" s="110" t="s">
        <v>768</v>
      </c>
    </row>
    <row r="6" spans="1:2" ht="115.2" x14ac:dyDescent="0.25">
      <c r="A6" s="109" t="s">
        <v>502</v>
      </c>
      <c r="B6" s="110" t="s">
        <v>516</v>
      </c>
    </row>
    <row r="8" spans="1:2" x14ac:dyDescent="0.25">
      <c r="A8" s="9" t="s">
        <v>479</v>
      </c>
    </row>
    <row r="9" spans="1:2" x14ac:dyDescent="0.25">
      <c r="A9" s="112" t="s">
        <v>445</v>
      </c>
    </row>
    <row r="10" spans="1:2" x14ac:dyDescent="0.25">
      <c r="A10" s="112" t="s">
        <v>500</v>
      </c>
    </row>
    <row r="11" spans="1:2" x14ac:dyDescent="0.25">
      <c r="A11" s="104" t="s">
        <v>443</v>
      </c>
    </row>
    <row r="12" spans="1:2" ht="15.6" x14ac:dyDescent="0.25">
      <c r="A12" s="104" t="s">
        <v>448</v>
      </c>
    </row>
    <row r="13" spans="1:2" ht="15.6" x14ac:dyDescent="0.25">
      <c r="A13" s="104" t="s">
        <v>444</v>
      </c>
    </row>
  </sheetData>
  <customSheetViews>
    <customSheetView guid="{B249372F-983F-49DE-A7CF-14A3D5AA079F}">
      <selection activeCell="B11" sqref="B11"/>
      <pageMargins left="0.7" right="0.7" top="0.75" bottom="0.75" header="0.3" footer="0.3"/>
    </customSheetView>
    <customSheetView guid="{18FB6344-C1D8-4A32-B8CA-93AC084D615F}">
      <selection activeCell="B11" sqref="B11"/>
      <pageMargins left="0.7" right="0.7" top="0.75" bottom="0.75" header="0.3" footer="0.3"/>
    </customSheetView>
  </customSheetViews>
  <mergeCells count="1">
    <mergeCell ref="A1:B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13" workbookViewId="0">
      <selection sqref="A1:C2"/>
    </sheetView>
  </sheetViews>
  <sheetFormatPr defaultColWidth="8.88671875" defaultRowHeight="13.2" x14ac:dyDescent="0.25"/>
  <cols>
    <col min="1" max="1" width="16.6640625" style="104" customWidth="1"/>
    <col min="2" max="2" width="34" style="104" customWidth="1"/>
    <col min="3" max="3" width="53.6640625" style="104" customWidth="1"/>
    <col min="4" max="16384" width="8.88671875" style="104"/>
  </cols>
  <sheetData>
    <row r="1" spans="1:3" s="4" customFormat="1" x14ac:dyDescent="0.25">
      <c r="A1" s="1087" t="s">
        <v>483</v>
      </c>
      <c r="B1" s="1087"/>
      <c r="C1" s="1087"/>
    </row>
    <row r="2" spans="1:3" ht="16.2" customHeight="1" x14ac:dyDescent="0.25">
      <c r="A2" s="1088"/>
      <c r="B2" s="1088"/>
      <c r="C2" s="1088"/>
    </row>
    <row r="3" spans="1:3" x14ac:dyDescent="0.25">
      <c r="A3" s="14"/>
      <c r="B3" s="14"/>
      <c r="C3" s="14"/>
    </row>
    <row r="4" spans="1:3" s="112" customFormat="1" ht="26.4" x14ac:dyDescent="0.3">
      <c r="A4" s="321" t="s">
        <v>242</v>
      </c>
      <c r="B4" s="321" t="s">
        <v>98</v>
      </c>
      <c r="C4" s="321" t="s">
        <v>99</v>
      </c>
    </row>
    <row r="5" spans="1:3" s="112" customFormat="1" ht="15.6" x14ac:dyDescent="0.3">
      <c r="A5" s="107" t="s">
        <v>146</v>
      </c>
      <c r="B5" s="107" t="s">
        <v>147</v>
      </c>
      <c r="C5" s="322" t="s">
        <v>409</v>
      </c>
    </row>
    <row r="6" spans="1:3" s="112" customFormat="1" x14ac:dyDescent="0.3">
      <c r="A6" s="107" t="s">
        <v>148</v>
      </c>
      <c r="B6" s="107" t="s">
        <v>149</v>
      </c>
      <c r="C6" s="108" t="s">
        <v>379</v>
      </c>
    </row>
    <row r="7" spans="1:3" s="112" customFormat="1" x14ac:dyDescent="0.3">
      <c r="A7" s="107" t="s">
        <v>150</v>
      </c>
      <c r="B7" s="107" t="s">
        <v>151</v>
      </c>
      <c r="C7" s="108" t="s">
        <v>380</v>
      </c>
    </row>
    <row r="8" spans="1:3" s="112" customFormat="1" ht="15.6" x14ac:dyDescent="0.3">
      <c r="A8" s="107" t="s">
        <v>152</v>
      </c>
      <c r="B8" s="107" t="s">
        <v>153</v>
      </c>
      <c r="C8" s="322" t="s">
        <v>409</v>
      </c>
    </row>
    <row r="9" spans="1:3" s="112" customFormat="1" ht="26.4" x14ac:dyDescent="0.3">
      <c r="A9" s="107" t="s">
        <v>154</v>
      </c>
      <c r="B9" s="107" t="s">
        <v>155</v>
      </c>
      <c r="C9" s="108" t="s">
        <v>381</v>
      </c>
    </row>
    <row r="10" spans="1:3" s="112" customFormat="1" x14ac:dyDescent="0.3">
      <c r="A10" s="107" t="s">
        <v>156</v>
      </c>
      <c r="B10" s="107" t="s">
        <v>157</v>
      </c>
      <c r="C10" s="108" t="s">
        <v>382</v>
      </c>
    </row>
    <row r="11" spans="1:3" s="112" customFormat="1" ht="26.4" x14ac:dyDescent="0.3">
      <c r="A11" s="107" t="s">
        <v>158</v>
      </c>
      <c r="B11" s="107" t="s">
        <v>159</v>
      </c>
      <c r="C11" s="108" t="s">
        <v>383</v>
      </c>
    </row>
    <row r="12" spans="1:3" s="112" customFormat="1" ht="39.6" x14ac:dyDescent="0.3">
      <c r="A12" s="107" t="s">
        <v>160</v>
      </c>
      <c r="B12" s="107" t="s">
        <v>161</v>
      </c>
      <c r="C12" s="108" t="s">
        <v>384</v>
      </c>
    </row>
    <row r="13" spans="1:3" s="112" customFormat="1" x14ac:dyDescent="0.3">
      <c r="A13" s="107" t="s">
        <v>162</v>
      </c>
      <c r="B13" s="107" t="s">
        <v>163</v>
      </c>
      <c r="C13" s="108" t="s">
        <v>385</v>
      </c>
    </row>
    <row r="14" spans="1:3" s="112" customFormat="1" ht="26.4" x14ac:dyDescent="0.3">
      <c r="A14" s="107" t="s">
        <v>164</v>
      </c>
      <c r="B14" s="107" t="s">
        <v>165</v>
      </c>
      <c r="C14" s="108" t="s">
        <v>386</v>
      </c>
    </row>
    <row r="15" spans="1:3" s="112" customFormat="1" ht="39.6" x14ac:dyDescent="0.3">
      <c r="A15" s="107" t="s">
        <v>166</v>
      </c>
      <c r="B15" s="107" t="s">
        <v>167</v>
      </c>
      <c r="C15" s="108" t="s">
        <v>387</v>
      </c>
    </row>
    <row r="16" spans="1:3" s="112" customFormat="1" ht="26.4" x14ac:dyDescent="0.3">
      <c r="A16" s="107" t="s">
        <v>168</v>
      </c>
      <c r="B16" s="107" t="s">
        <v>169</v>
      </c>
      <c r="C16" s="108" t="s">
        <v>388</v>
      </c>
    </row>
    <row r="17" spans="1:3" s="112" customFormat="1" ht="39.6" x14ac:dyDescent="0.3">
      <c r="A17" s="107" t="s">
        <v>170</v>
      </c>
      <c r="B17" s="107" t="s">
        <v>171</v>
      </c>
      <c r="C17" s="108" t="s">
        <v>389</v>
      </c>
    </row>
    <row r="18" spans="1:3" s="112" customFormat="1" ht="39.6" x14ac:dyDescent="0.3">
      <c r="A18" s="107" t="s">
        <v>172</v>
      </c>
      <c r="B18" s="107" t="s">
        <v>173</v>
      </c>
      <c r="C18" s="108" t="s">
        <v>390</v>
      </c>
    </row>
    <row r="19" spans="1:3" s="112" customFormat="1" ht="26.4" x14ac:dyDescent="0.3">
      <c r="A19" s="107" t="s">
        <v>174</v>
      </c>
      <c r="B19" s="107" t="s">
        <v>175</v>
      </c>
      <c r="C19" s="108" t="s">
        <v>391</v>
      </c>
    </row>
    <row r="20" spans="1:3" s="112" customFormat="1" x14ac:dyDescent="0.3">
      <c r="A20" s="107" t="s">
        <v>176</v>
      </c>
      <c r="B20" s="107" t="s">
        <v>177</v>
      </c>
      <c r="C20" s="108" t="s">
        <v>392</v>
      </c>
    </row>
    <row r="21" spans="1:3" s="112" customFormat="1" ht="26.4" x14ac:dyDescent="0.3">
      <c r="A21" s="107" t="s">
        <v>178</v>
      </c>
      <c r="B21" s="107" t="s">
        <v>179</v>
      </c>
      <c r="C21" s="108" t="s">
        <v>393</v>
      </c>
    </row>
    <row r="22" spans="1:3" s="112" customFormat="1" ht="39.6" x14ac:dyDescent="0.3">
      <c r="A22" s="107" t="s">
        <v>180</v>
      </c>
      <c r="B22" s="107" t="s">
        <v>181</v>
      </c>
      <c r="C22" s="108" t="s">
        <v>394</v>
      </c>
    </row>
    <row r="23" spans="1:3" s="112" customFormat="1" x14ac:dyDescent="0.3">
      <c r="A23" s="107" t="s">
        <v>182</v>
      </c>
      <c r="B23" s="107" t="s">
        <v>183</v>
      </c>
      <c r="C23" s="108" t="s">
        <v>395</v>
      </c>
    </row>
    <row r="24" spans="1:3" s="112" customFormat="1" ht="26.4" x14ac:dyDescent="0.3">
      <c r="A24" s="107" t="s">
        <v>184</v>
      </c>
      <c r="B24" s="107" t="s">
        <v>185</v>
      </c>
      <c r="C24" s="108" t="s">
        <v>396</v>
      </c>
    </row>
    <row r="25" spans="1:3" s="112" customFormat="1" ht="39.6" x14ac:dyDescent="0.3">
      <c r="A25" s="107" t="s">
        <v>186</v>
      </c>
      <c r="B25" s="107" t="s">
        <v>187</v>
      </c>
      <c r="C25" s="108" t="s">
        <v>397</v>
      </c>
    </row>
    <row r="26" spans="1:3" s="112" customFormat="1" x14ac:dyDescent="0.3">
      <c r="A26" s="107" t="s">
        <v>801</v>
      </c>
      <c r="B26" s="107" t="s">
        <v>535</v>
      </c>
      <c r="C26" s="108" t="s">
        <v>802</v>
      </c>
    </row>
    <row r="27" spans="1:3" s="112" customFormat="1" ht="26.4" x14ac:dyDescent="0.3">
      <c r="A27" s="107" t="s">
        <v>188</v>
      </c>
      <c r="B27" s="107" t="s">
        <v>189</v>
      </c>
      <c r="C27" s="108" t="s">
        <v>398</v>
      </c>
    </row>
    <row r="28" spans="1:3" s="112" customFormat="1" x14ac:dyDescent="0.3">
      <c r="A28" s="107" t="s">
        <v>190</v>
      </c>
      <c r="B28" s="107" t="s">
        <v>191</v>
      </c>
      <c r="C28" s="108" t="s">
        <v>293</v>
      </c>
    </row>
    <row r="29" spans="1:3" s="112" customFormat="1" x14ac:dyDescent="0.3">
      <c r="A29" s="107" t="s">
        <v>192</v>
      </c>
      <c r="B29" s="107" t="s">
        <v>193</v>
      </c>
      <c r="C29" s="108" t="s">
        <v>399</v>
      </c>
    </row>
    <row r="30" spans="1:3" s="112" customFormat="1" ht="15.6" x14ac:dyDescent="0.3">
      <c r="A30" s="107" t="s">
        <v>194</v>
      </c>
      <c r="B30" s="107" t="s">
        <v>195</v>
      </c>
      <c r="C30" s="322" t="s">
        <v>409</v>
      </c>
    </row>
    <row r="31" spans="1:3" s="112" customFormat="1" x14ac:dyDescent="0.3">
      <c r="A31" s="107" t="s">
        <v>196</v>
      </c>
      <c r="B31" s="107" t="s">
        <v>197</v>
      </c>
      <c r="C31" s="323" t="s">
        <v>385</v>
      </c>
    </row>
    <row r="32" spans="1:3" s="112" customFormat="1" x14ac:dyDescent="0.3">
      <c r="A32" s="107" t="s">
        <v>198</v>
      </c>
      <c r="B32" s="107" t="s">
        <v>199</v>
      </c>
      <c r="C32" s="108" t="s">
        <v>400</v>
      </c>
    </row>
    <row r="33" spans="1:3" s="112" customFormat="1" ht="15.6" x14ac:dyDescent="0.3">
      <c r="A33" s="107" t="s">
        <v>200</v>
      </c>
      <c r="B33" s="107" t="s">
        <v>201</v>
      </c>
      <c r="C33" s="322" t="s">
        <v>409</v>
      </c>
    </row>
    <row r="34" spans="1:3" s="112" customFormat="1" x14ac:dyDescent="0.3">
      <c r="A34" s="107" t="s">
        <v>202</v>
      </c>
      <c r="B34" s="107" t="s">
        <v>203</v>
      </c>
      <c r="C34" s="108" t="s">
        <v>401</v>
      </c>
    </row>
    <row r="35" spans="1:3" s="112" customFormat="1" x14ac:dyDescent="0.3">
      <c r="A35" s="107" t="s">
        <v>204</v>
      </c>
      <c r="B35" s="107" t="s">
        <v>205</v>
      </c>
      <c r="C35" s="108" t="s">
        <v>402</v>
      </c>
    </row>
    <row r="36" spans="1:3" s="112" customFormat="1" x14ac:dyDescent="0.3">
      <c r="A36" s="107" t="s">
        <v>206</v>
      </c>
      <c r="B36" s="107" t="s">
        <v>207</v>
      </c>
      <c r="C36" s="108" t="s">
        <v>403</v>
      </c>
    </row>
    <row r="37" spans="1:3" s="112" customFormat="1" x14ac:dyDescent="0.3">
      <c r="A37" s="107" t="s">
        <v>208</v>
      </c>
      <c r="B37" s="107" t="s">
        <v>209</v>
      </c>
      <c r="C37" s="108" t="s">
        <v>404</v>
      </c>
    </row>
    <row r="38" spans="1:3" s="112" customFormat="1" x14ac:dyDescent="0.3">
      <c r="A38" s="107" t="s">
        <v>210</v>
      </c>
      <c r="B38" s="107" t="s">
        <v>211</v>
      </c>
      <c r="C38" s="323" t="s">
        <v>405</v>
      </c>
    </row>
    <row r="39" spans="1:3" s="112" customFormat="1" x14ac:dyDescent="0.3">
      <c r="A39" s="107" t="s">
        <v>212</v>
      </c>
      <c r="B39" s="107" t="s">
        <v>213</v>
      </c>
      <c r="C39" s="108" t="s">
        <v>406</v>
      </c>
    </row>
    <row r="40" spans="1:3" s="112" customFormat="1" ht="15.6" x14ac:dyDescent="0.3">
      <c r="A40" s="107" t="s">
        <v>214</v>
      </c>
      <c r="B40" s="107" t="s">
        <v>215</v>
      </c>
      <c r="C40" s="322" t="s">
        <v>409</v>
      </c>
    </row>
    <row r="41" spans="1:3" s="112" customFormat="1" x14ac:dyDescent="0.3">
      <c r="A41" s="107" t="s">
        <v>216</v>
      </c>
      <c r="B41" s="107" t="s">
        <v>217</v>
      </c>
      <c r="C41" s="108" t="s">
        <v>407</v>
      </c>
    </row>
    <row r="42" spans="1:3" s="112" customFormat="1" x14ac:dyDescent="0.3">
      <c r="A42" s="107" t="s">
        <v>218</v>
      </c>
      <c r="B42" s="107" t="s">
        <v>219</v>
      </c>
      <c r="C42" s="108" t="s">
        <v>293</v>
      </c>
    </row>
    <row r="43" spans="1:3" s="112" customFormat="1" ht="26.4" x14ac:dyDescent="0.3">
      <c r="A43" s="107" t="s">
        <v>291</v>
      </c>
      <c r="B43" s="107" t="s">
        <v>292</v>
      </c>
      <c r="C43" s="108" t="s">
        <v>408</v>
      </c>
    </row>
    <row r="44" spans="1:3" s="112" customFormat="1" x14ac:dyDescent="0.3">
      <c r="A44" s="325"/>
      <c r="B44" s="325"/>
      <c r="C44" s="408"/>
    </row>
    <row r="45" spans="1:3" x14ac:dyDescent="0.25">
      <c r="A45" s="98" t="s">
        <v>481</v>
      </c>
      <c r="B45" s="37"/>
      <c r="C45" s="37"/>
    </row>
    <row r="46" spans="1:3" x14ac:dyDescent="0.25">
      <c r="A46" s="104" t="s">
        <v>410</v>
      </c>
    </row>
    <row r="47" spans="1:3" ht="15.6" x14ac:dyDescent="0.25">
      <c r="A47" s="112" t="s">
        <v>449</v>
      </c>
    </row>
    <row r="48" spans="1:3" x14ac:dyDescent="0.25">
      <c r="A48" s="104" t="s">
        <v>411</v>
      </c>
    </row>
    <row r="49" spans="1:1" x14ac:dyDescent="0.25">
      <c r="A49" s="104" t="s">
        <v>480</v>
      </c>
    </row>
  </sheetData>
  <customSheetViews>
    <customSheetView guid="{B249372F-983F-49DE-A7CF-14A3D5AA079F}">
      <selection activeCell="E7" sqref="E7"/>
      <pageMargins left="0.7" right="0.7" top="0.75" bottom="0.75" header="0.3" footer="0.3"/>
    </customSheetView>
    <customSheetView guid="{18FB6344-C1D8-4A32-B8CA-93AC084D615F}">
      <selection activeCell="B42" sqref="B42"/>
      <pageMargins left="0.7" right="0.7" top="0.75" bottom="0.75" header="0.3" footer="0.3"/>
      <pageSetup orientation="portrait" r:id="rId1"/>
    </customSheetView>
  </customSheetViews>
  <mergeCells count="1">
    <mergeCell ref="A1:C2"/>
  </mergeCells>
  <pageMargins left="0.7" right="0.7" top="0.75" bottom="0.75" header="0.3" footer="0.3"/>
  <pageSetup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election sqref="A1:C2"/>
    </sheetView>
  </sheetViews>
  <sheetFormatPr defaultColWidth="8.88671875" defaultRowHeight="13.2" x14ac:dyDescent="0.25"/>
  <cols>
    <col min="1" max="1" width="16.33203125" style="104" customWidth="1"/>
    <col min="2" max="2" width="32.109375" style="104" customWidth="1"/>
    <col min="3" max="3" width="45.44140625" style="104" customWidth="1"/>
    <col min="4" max="4" width="53.6640625" style="104" customWidth="1"/>
    <col min="5" max="16384" width="8.88671875" style="104"/>
  </cols>
  <sheetData>
    <row r="1" spans="1:4" s="4" customFormat="1" x14ac:dyDescent="0.25">
      <c r="A1" s="1089" t="s">
        <v>482</v>
      </c>
      <c r="B1" s="1089"/>
      <c r="C1" s="1089"/>
      <c r="D1" s="328"/>
    </row>
    <row r="2" spans="1:4" x14ac:dyDescent="0.25">
      <c r="A2" s="1089"/>
      <c r="B2" s="1089"/>
      <c r="C2" s="1089"/>
      <c r="D2" s="329"/>
    </row>
    <row r="3" spans="1:4" x14ac:dyDescent="0.25">
      <c r="A3" s="14"/>
      <c r="B3" s="14"/>
      <c r="C3" s="14"/>
      <c r="D3" s="330"/>
    </row>
    <row r="4" spans="1:4" s="112" customFormat="1" ht="26.4" x14ac:dyDescent="0.3">
      <c r="A4" s="321" t="s">
        <v>242</v>
      </c>
      <c r="B4" s="321" t="s">
        <v>98</v>
      </c>
      <c r="C4" s="321" t="s">
        <v>99</v>
      </c>
    </row>
    <row r="5" spans="1:4" s="112" customFormat="1" ht="15.6" x14ac:dyDescent="0.3">
      <c r="A5" s="326" t="s">
        <v>354</v>
      </c>
      <c r="B5" s="107" t="s">
        <v>147</v>
      </c>
      <c r="C5" s="336" t="s">
        <v>435</v>
      </c>
    </row>
    <row r="6" spans="1:4" s="112" customFormat="1" ht="15.6" x14ac:dyDescent="0.3">
      <c r="A6" s="326" t="s">
        <v>355</v>
      </c>
      <c r="B6" s="107" t="s">
        <v>149</v>
      </c>
      <c r="C6" s="336" t="s">
        <v>436</v>
      </c>
    </row>
    <row r="7" spans="1:4" s="112" customFormat="1" x14ac:dyDescent="0.3">
      <c r="A7" s="326" t="s">
        <v>356</v>
      </c>
      <c r="B7" s="107" t="s">
        <v>151</v>
      </c>
      <c r="C7" s="337" t="s">
        <v>412</v>
      </c>
    </row>
    <row r="8" spans="1:4" s="112" customFormat="1" ht="15.6" x14ac:dyDescent="0.3">
      <c r="A8" s="326" t="s">
        <v>357</v>
      </c>
      <c r="B8" s="107" t="s">
        <v>153</v>
      </c>
      <c r="C8" s="336" t="s">
        <v>435</v>
      </c>
    </row>
    <row r="9" spans="1:4" s="112" customFormat="1" x14ac:dyDescent="0.3">
      <c r="A9" s="326" t="s">
        <v>358</v>
      </c>
      <c r="B9" s="107" t="s">
        <v>155</v>
      </c>
      <c r="C9" s="337" t="s">
        <v>413</v>
      </c>
    </row>
    <row r="10" spans="1:4" s="112" customFormat="1" ht="15.6" x14ac:dyDescent="0.3">
      <c r="A10" s="326" t="s">
        <v>359</v>
      </c>
      <c r="B10" s="107" t="s">
        <v>157</v>
      </c>
      <c r="C10" s="336" t="s">
        <v>435</v>
      </c>
    </row>
    <row r="11" spans="1:4" s="112" customFormat="1" x14ac:dyDescent="0.3">
      <c r="A11" s="326" t="s">
        <v>360</v>
      </c>
      <c r="B11" s="107" t="s">
        <v>161</v>
      </c>
      <c r="C11" s="337" t="s">
        <v>414</v>
      </c>
    </row>
    <row r="12" spans="1:4" s="112" customFormat="1" ht="15.6" x14ac:dyDescent="0.3">
      <c r="A12" s="326" t="s">
        <v>361</v>
      </c>
      <c r="B12" s="107" t="s">
        <v>159</v>
      </c>
      <c r="C12" s="336" t="s">
        <v>435</v>
      </c>
    </row>
    <row r="13" spans="1:4" s="112" customFormat="1" ht="15.6" x14ac:dyDescent="0.3">
      <c r="A13" s="326" t="s">
        <v>362</v>
      </c>
      <c r="B13" s="107" t="s">
        <v>163</v>
      </c>
      <c r="C13" s="336" t="s">
        <v>435</v>
      </c>
    </row>
    <row r="14" spans="1:4" s="112" customFormat="1" ht="15.6" x14ac:dyDescent="0.3">
      <c r="A14" s="326" t="s">
        <v>423</v>
      </c>
      <c r="B14" s="107" t="s">
        <v>165</v>
      </c>
      <c r="C14" s="322" t="s">
        <v>409</v>
      </c>
    </row>
    <row r="15" spans="1:4" s="112" customFormat="1" ht="26.4" x14ac:dyDescent="0.3">
      <c r="A15" s="326" t="s">
        <v>363</v>
      </c>
      <c r="B15" s="107" t="s">
        <v>167</v>
      </c>
      <c r="C15" s="337" t="s">
        <v>415</v>
      </c>
    </row>
    <row r="16" spans="1:4" s="112" customFormat="1" x14ac:dyDescent="0.3">
      <c r="A16" s="326" t="s">
        <v>424</v>
      </c>
      <c r="B16" s="107" t="s">
        <v>169</v>
      </c>
      <c r="C16" s="337" t="s">
        <v>416</v>
      </c>
    </row>
    <row r="17" spans="1:3" s="112" customFormat="1" ht="15.6" x14ac:dyDescent="0.3">
      <c r="A17" s="326" t="s">
        <v>425</v>
      </c>
      <c r="B17" s="107"/>
      <c r="C17" s="322" t="s">
        <v>409</v>
      </c>
    </row>
    <row r="18" spans="1:3" s="112" customFormat="1" x14ac:dyDescent="0.3">
      <c r="A18" s="326" t="s">
        <v>364</v>
      </c>
      <c r="B18" s="107" t="s">
        <v>171</v>
      </c>
      <c r="C18" s="337" t="s">
        <v>417</v>
      </c>
    </row>
    <row r="19" spans="1:3" s="112" customFormat="1" x14ac:dyDescent="0.3">
      <c r="A19" s="326" t="s">
        <v>426</v>
      </c>
      <c r="B19" s="107" t="s">
        <v>173</v>
      </c>
      <c r="C19" s="337" t="s">
        <v>418</v>
      </c>
    </row>
    <row r="20" spans="1:3" s="112" customFormat="1" ht="15.6" x14ac:dyDescent="0.3">
      <c r="A20" s="326" t="s">
        <v>422</v>
      </c>
      <c r="B20" s="107"/>
      <c r="C20" s="336" t="s">
        <v>435</v>
      </c>
    </row>
    <row r="21" spans="1:3" s="112" customFormat="1" x14ac:dyDescent="0.3">
      <c r="A21" s="326" t="s">
        <v>365</v>
      </c>
      <c r="B21" s="107" t="s">
        <v>175</v>
      </c>
      <c r="C21" s="337" t="s">
        <v>419</v>
      </c>
    </row>
    <row r="22" spans="1:3" s="112" customFormat="1" ht="15.6" x14ac:dyDescent="0.3">
      <c r="A22" s="326" t="s">
        <v>366</v>
      </c>
      <c r="B22" s="107" t="s">
        <v>177</v>
      </c>
      <c r="C22" s="336" t="s">
        <v>435</v>
      </c>
    </row>
    <row r="23" spans="1:3" s="112" customFormat="1" ht="15.6" x14ac:dyDescent="0.3">
      <c r="A23" s="326" t="s">
        <v>427</v>
      </c>
      <c r="B23" s="107" t="s">
        <v>179</v>
      </c>
      <c r="C23" s="322" t="s">
        <v>409</v>
      </c>
    </row>
    <row r="24" spans="1:3" s="112" customFormat="1" ht="15.6" x14ac:dyDescent="0.3">
      <c r="A24" s="326" t="s">
        <v>428</v>
      </c>
      <c r="B24" s="107" t="s">
        <v>181</v>
      </c>
      <c r="C24" s="322" t="s">
        <v>409</v>
      </c>
    </row>
    <row r="25" spans="1:3" s="112" customFormat="1" ht="15.6" x14ac:dyDescent="0.3">
      <c r="A25" s="326" t="s">
        <v>367</v>
      </c>
      <c r="B25" s="107" t="s">
        <v>183</v>
      </c>
      <c r="C25" s="336" t="s">
        <v>435</v>
      </c>
    </row>
    <row r="26" spans="1:3" s="112" customFormat="1" ht="15.6" x14ac:dyDescent="0.3">
      <c r="A26" s="326" t="s">
        <v>429</v>
      </c>
      <c r="B26" s="107" t="s">
        <v>185</v>
      </c>
      <c r="C26" s="322" t="s">
        <v>409</v>
      </c>
    </row>
    <row r="27" spans="1:3" s="112" customFormat="1" ht="15.6" x14ac:dyDescent="0.3">
      <c r="A27" s="326" t="s">
        <v>430</v>
      </c>
      <c r="B27" s="107" t="s">
        <v>187</v>
      </c>
      <c r="C27" s="322" t="s">
        <v>409</v>
      </c>
    </row>
    <row r="28" spans="1:3" s="112" customFormat="1" ht="15.6" x14ac:dyDescent="0.3">
      <c r="A28" s="326" t="s">
        <v>431</v>
      </c>
      <c r="B28" s="107" t="s">
        <v>189</v>
      </c>
      <c r="C28" s="322" t="s">
        <v>409</v>
      </c>
    </row>
    <row r="29" spans="1:3" s="112" customFormat="1" ht="15.6" x14ac:dyDescent="0.3">
      <c r="A29" s="326" t="s">
        <v>432</v>
      </c>
      <c r="B29" s="112" t="s">
        <v>535</v>
      </c>
      <c r="C29" s="322" t="s">
        <v>409</v>
      </c>
    </row>
    <row r="30" spans="1:3" s="112" customFormat="1" ht="15.6" x14ac:dyDescent="0.3">
      <c r="A30" s="326" t="s">
        <v>533</v>
      </c>
      <c r="B30" s="107" t="s">
        <v>191</v>
      </c>
      <c r="C30" s="322" t="s">
        <v>409</v>
      </c>
    </row>
    <row r="31" spans="1:3" s="112" customFormat="1" ht="15.6" x14ac:dyDescent="0.3">
      <c r="A31" s="326" t="s">
        <v>368</v>
      </c>
      <c r="B31" s="107" t="s">
        <v>193</v>
      </c>
      <c r="C31" s="336" t="s">
        <v>435</v>
      </c>
    </row>
    <row r="32" spans="1:3" s="112" customFormat="1" ht="15.6" x14ac:dyDescent="0.3">
      <c r="A32" s="326" t="s">
        <v>369</v>
      </c>
      <c r="B32" s="107" t="s">
        <v>195</v>
      </c>
      <c r="C32" s="336" t="s">
        <v>435</v>
      </c>
    </row>
    <row r="33" spans="1:3" s="112" customFormat="1" ht="15.6" x14ac:dyDescent="0.3">
      <c r="A33" s="326" t="s">
        <v>370</v>
      </c>
      <c r="B33" s="107" t="s">
        <v>197</v>
      </c>
      <c r="C33" s="336" t="s">
        <v>435</v>
      </c>
    </row>
    <row r="34" spans="1:3" s="112" customFormat="1" ht="15.6" x14ac:dyDescent="0.3">
      <c r="A34" s="326" t="s">
        <v>371</v>
      </c>
      <c r="B34" s="107" t="s">
        <v>199</v>
      </c>
      <c r="C34" s="336" t="s">
        <v>435</v>
      </c>
    </row>
    <row r="35" spans="1:3" s="112" customFormat="1" ht="15.6" x14ac:dyDescent="0.3">
      <c r="A35" s="326" t="s">
        <v>372</v>
      </c>
      <c r="B35" s="107" t="s">
        <v>201</v>
      </c>
      <c r="C35" s="336" t="s">
        <v>435</v>
      </c>
    </row>
    <row r="36" spans="1:3" s="112" customFormat="1" ht="15.6" x14ac:dyDescent="0.3">
      <c r="A36" s="326" t="s">
        <v>373</v>
      </c>
      <c r="B36" s="107" t="s">
        <v>203</v>
      </c>
      <c r="C36" s="336" t="s">
        <v>435</v>
      </c>
    </row>
    <row r="37" spans="1:3" s="112" customFormat="1" ht="15.6" x14ac:dyDescent="0.3">
      <c r="A37" s="326" t="s">
        <v>433</v>
      </c>
      <c r="B37" s="107" t="s">
        <v>205</v>
      </c>
      <c r="C37" s="322" t="s">
        <v>409</v>
      </c>
    </row>
    <row r="38" spans="1:3" s="112" customFormat="1" ht="15.6" x14ac:dyDescent="0.3">
      <c r="A38" s="326" t="s">
        <v>434</v>
      </c>
      <c r="B38" s="107" t="s">
        <v>207</v>
      </c>
      <c r="C38" s="322" t="s">
        <v>409</v>
      </c>
    </row>
    <row r="39" spans="1:3" s="112" customFormat="1" x14ac:dyDescent="0.3">
      <c r="A39" s="326" t="s">
        <v>374</v>
      </c>
      <c r="B39" s="107" t="s">
        <v>209</v>
      </c>
      <c r="C39" s="338" t="s">
        <v>420</v>
      </c>
    </row>
    <row r="40" spans="1:3" s="112" customFormat="1" ht="15.6" x14ac:dyDescent="0.3">
      <c r="A40" s="326" t="s">
        <v>375</v>
      </c>
      <c r="B40" s="107" t="s">
        <v>211</v>
      </c>
      <c r="C40" s="336" t="s">
        <v>435</v>
      </c>
    </row>
    <row r="41" spans="1:3" s="112" customFormat="1" x14ac:dyDescent="0.3">
      <c r="A41" s="326" t="s">
        <v>376</v>
      </c>
      <c r="B41" s="107" t="s">
        <v>213</v>
      </c>
      <c r="C41" s="336" t="s">
        <v>413</v>
      </c>
    </row>
    <row r="42" spans="1:3" s="112" customFormat="1" ht="15.6" x14ac:dyDescent="0.3">
      <c r="A42" s="107" t="s">
        <v>534</v>
      </c>
      <c r="B42" s="107" t="s">
        <v>215</v>
      </c>
      <c r="C42" s="336" t="s">
        <v>435</v>
      </c>
    </row>
    <row r="43" spans="1:3" s="112" customFormat="1" ht="15.6" x14ac:dyDescent="0.3">
      <c r="A43" s="326" t="s">
        <v>377</v>
      </c>
      <c r="B43" s="107" t="s">
        <v>217</v>
      </c>
      <c r="C43" s="336" t="s">
        <v>435</v>
      </c>
    </row>
    <row r="44" spans="1:3" x14ac:dyDescent="0.25">
      <c r="A44" s="326" t="s">
        <v>378</v>
      </c>
      <c r="B44" s="107" t="s">
        <v>219</v>
      </c>
      <c r="C44" s="337" t="s">
        <v>421</v>
      </c>
    </row>
    <row r="45" spans="1:3" x14ac:dyDescent="0.25">
      <c r="A45" s="326" t="s">
        <v>291</v>
      </c>
      <c r="B45" s="107" t="s">
        <v>292</v>
      </c>
      <c r="C45" s="337" t="s">
        <v>413</v>
      </c>
    </row>
    <row r="46" spans="1:3" x14ac:dyDescent="0.25">
      <c r="A46" s="327"/>
      <c r="B46" s="325"/>
      <c r="C46" s="407"/>
    </row>
    <row r="47" spans="1:3" x14ac:dyDescent="0.25">
      <c r="A47" s="98" t="s">
        <v>481</v>
      </c>
      <c r="B47" s="37"/>
      <c r="C47" s="37"/>
    </row>
    <row r="48" spans="1:3" x14ac:dyDescent="0.25">
      <c r="A48" s="104" t="s">
        <v>437</v>
      </c>
      <c r="B48" s="324"/>
    </row>
    <row r="49" spans="1:1" x14ac:dyDescent="0.25">
      <c r="A49" s="112" t="s">
        <v>438</v>
      </c>
    </row>
    <row r="50" spans="1:1" ht="15.6" x14ac:dyDescent="0.25">
      <c r="A50" s="112" t="s">
        <v>449</v>
      </c>
    </row>
    <row r="51" spans="1:1" x14ac:dyDescent="0.25">
      <c r="A51" s="104" t="s">
        <v>411</v>
      </c>
    </row>
    <row r="52" spans="1:1" x14ac:dyDescent="0.25">
      <c r="A52" s="104" t="s">
        <v>480</v>
      </c>
    </row>
  </sheetData>
  <mergeCells count="1">
    <mergeCell ref="A1:C2"/>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sqref="A1:C2"/>
    </sheetView>
  </sheetViews>
  <sheetFormatPr defaultColWidth="9.109375" defaultRowHeight="13.2" x14ac:dyDescent="0.25"/>
  <cols>
    <col min="1" max="1" width="28.6640625" style="104" customWidth="1"/>
    <col min="2" max="2" width="41.109375" style="104" customWidth="1"/>
    <col min="3" max="3" width="52.109375" style="104" customWidth="1"/>
    <col min="4" max="4" width="47.33203125" style="104" customWidth="1"/>
    <col min="5" max="5" width="53.109375" style="104" customWidth="1"/>
    <col min="6" max="16384" width="9.109375" style="104"/>
  </cols>
  <sheetData>
    <row r="1" spans="1:3" x14ac:dyDescent="0.25">
      <c r="A1" s="1092" t="s">
        <v>848</v>
      </c>
      <c r="B1" s="1092"/>
      <c r="C1" s="1092"/>
    </row>
    <row r="2" spans="1:3" ht="17.25" customHeight="1" x14ac:dyDescent="0.25">
      <c r="A2" s="1092"/>
      <c r="B2" s="1092"/>
      <c r="C2" s="1092"/>
    </row>
    <row r="4" spans="1:3" x14ac:dyDescent="0.25">
      <c r="A4" s="321" t="s">
        <v>97</v>
      </c>
      <c r="B4" s="321" t="s">
        <v>98</v>
      </c>
      <c r="C4" s="321" t="s">
        <v>99</v>
      </c>
    </row>
    <row r="5" spans="1:3" ht="15.6" x14ac:dyDescent="0.25">
      <c r="A5" s="1090" t="s">
        <v>243</v>
      </c>
      <c r="B5" s="331" t="s">
        <v>100</v>
      </c>
      <c r="C5" s="322" t="s">
        <v>409</v>
      </c>
    </row>
    <row r="6" spans="1:3" ht="28.2" customHeight="1" x14ac:dyDescent="0.25">
      <c r="A6" s="1091"/>
      <c r="B6" s="331" t="s">
        <v>101</v>
      </c>
      <c r="C6" s="108" t="s">
        <v>401</v>
      </c>
    </row>
    <row r="7" spans="1:3" ht="26.4" x14ac:dyDescent="0.25">
      <c r="A7" s="1090" t="s">
        <v>102</v>
      </c>
      <c r="B7" s="332" t="s">
        <v>281</v>
      </c>
      <c r="C7" s="1090" t="s">
        <v>383</v>
      </c>
    </row>
    <row r="8" spans="1:3" ht="26.4" x14ac:dyDescent="0.25">
      <c r="A8" s="1091"/>
      <c r="B8" s="332" t="s">
        <v>282</v>
      </c>
      <c r="C8" s="1091"/>
    </row>
    <row r="9" spans="1:3" ht="39.6" x14ac:dyDescent="0.25">
      <c r="A9" s="331" t="s">
        <v>103</v>
      </c>
      <c r="B9" s="331" t="s">
        <v>104</v>
      </c>
      <c r="C9" s="108" t="s">
        <v>384</v>
      </c>
    </row>
    <row r="10" spans="1:3" ht="39.6" x14ac:dyDescent="0.25">
      <c r="A10" s="1090" t="s">
        <v>105</v>
      </c>
      <c r="B10" s="331" t="s">
        <v>105</v>
      </c>
      <c r="C10" s="108" t="s">
        <v>387</v>
      </c>
    </row>
    <row r="11" spans="1:3" x14ac:dyDescent="0.25">
      <c r="A11" s="1091"/>
      <c r="B11" s="331" t="s">
        <v>106</v>
      </c>
      <c r="C11" s="108" t="s">
        <v>402</v>
      </c>
    </row>
    <row r="12" spans="1:3" ht="39.6" x14ac:dyDescent="0.25">
      <c r="A12" s="331" t="s">
        <v>107</v>
      </c>
      <c r="B12" s="331" t="s">
        <v>107</v>
      </c>
      <c r="C12" s="108" t="s">
        <v>394</v>
      </c>
    </row>
    <row r="13" spans="1:3" ht="26.4" x14ac:dyDescent="0.25">
      <c r="A13" s="331" t="s">
        <v>108</v>
      </c>
      <c r="B13" s="331" t="s">
        <v>108</v>
      </c>
      <c r="C13" s="108" t="s">
        <v>396</v>
      </c>
    </row>
    <row r="14" spans="1:3" ht="39.6" x14ac:dyDescent="0.25">
      <c r="A14" s="331" t="s">
        <v>109</v>
      </c>
      <c r="B14" s="331" t="s">
        <v>109</v>
      </c>
      <c r="C14" s="108" t="s">
        <v>397</v>
      </c>
    </row>
    <row r="15" spans="1:3" x14ac:dyDescent="0.25">
      <c r="A15" s="331" t="s">
        <v>110</v>
      </c>
      <c r="B15" s="331" t="s">
        <v>110</v>
      </c>
      <c r="C15" s="108" t="s">
        <v>407</v>
      </c>
    </row>
    <row r="16" spans="1:3" x14ac:dyDescent="0.25">
      <c r="A16" s="37"/>
      <c r="B16" s="37"/>
    </row>
    <row r="17" spans="1:3" x14ac:dyDescent="0.25">
      <c r="A17" s="98" t="s">
        <v>481</v>
      </c>
      <c r="B17" s="37"/>
      <c r="C17" s="37"/>
    </row>
    <row r="18" spans="1:3" x14ac:dyDescent="0.25">
      <c r="A18" s="104" t="s">
        <v>410</v>
      </c>
    </row>
    <row r="19" spans="1:3" ht="15.6" x14ac:dyDescent="0.25">
      <c r="A19" s="112" t="s">
        <v>449</v>
      </c>
    </row>
    <row r="20" spans="1:3" x14ac:dyDescent="0.25">
      <c r="A20" s="104" t="s">
        <v>411</v>
      </c>
    </row>
  </sheetData>
  <customSheetViews>
    <customSheetView guid="{B249372F-983F-49DE-A7CF-14A3D5AA079F}">
      <selection activeCell="B16" sqref="B16"/>
      <pageMargins left="0.7" right="0.7" top="0.75" bottom="0.75" header="0.3" footer="0.3"/>
      <pageSetup fitToHeight="0" orientation="landscape" r:id="rId1"/>
    </customSheetView>
    <customSheetView guid="{18FB6344-C1D8-4A32-B8CA-93AC084D615F}">
      <selection activeCell="A21" sqref="A21"/>
      <pageMargins left="0.7" right="0.7" top="0.75" bottom="0.75" header="0.3" footer="0.3"/>
      <pageSetup fitToHeight="0" orientation="landscape" r:id="rId2"/>
    </customSheetView>
  </customSheetViews>
  <mergeCells count="5">
    <mergeCell ref="A5:A6"/>
    <mergeCell ref="A1:C2"/>
    <mergeCell ref="A7:A8"/>
    <mergeCell ref="C7:C8"/>
    <mergeCell ref="A10:A11"/>
  </mergeCells>
  <pageMargins left="0.7" right="0.7" top="0.75" bottom="0.75" header="0.3" footer="0.3"/>
  <pageSetup fitToHeight="0" orientation="landscape"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B41" sqref="B41"/>
    </sheetView>
  </sheetViews>
  <sheetFormatPr defaultRowHeight="14.4" x14ac:dyDescent="0.3"/>
  <sheetData>
    <row r="1" spans="1:12" x14ac:dyDescent="0.3">
      <c r="A1" s="445" t="s">
        <v>296</v>
      </c>
      <c r="B1" s="104"/>
      <c r="C1" s="104"/>
      <c r="D1" s="104"/>
      <c r="E1" s="104"/>
      <c r="F1" s="104"/>
      <c r="G1" s="104"/>
      <c r="H1" s="104"/>
      <c r="I1" s="104"/>
      <c r="J1" s="104"/>
      <c r="K1" s="104"/>
      <c r="L1" s="104"/>
    </row>
    <row r="2" spans="1:12" x14ac:dyDescent="0.3">
      <c r="A2" s="445"/>
      <c r="B2" s="104"/>
      <c r="C2" s="104"/>
      <c r="D2" s="104"/>
      <c r="E2" s="104"/>
      <c r="F2" s="104"/>
      <c r="G2" s="104"/>
      <c r="H2" s="104"/>
      <c r="I2" s="104"/>
      <c r="J2" s="104"/>
      <c r="K2" s="104"/>
      <c r="L2" s="104"/>
    </row>
    <row r="3" spans="1:12" x14ac:dyDescent="0.3">
      <c r="A3" s="104" t="s">
        <v>542</v>
      </c>
      <c r="B3" s="104"/>
      <c r="C3" s="104"/>
      <c r="D3" s="104"/>
      <c r="E3" s="104"/>
      <c r="F3" s="104"/>
      <c r="G3" s="104"/>
      <c r="H3" s="104"/>
      <c r="I3" s="104"/>
      <c r="J3" s="104"/>
      <c r="K3" s="104"/>
      <c r="L3" s="104"/>
    </row>
    <row r="4" spans="1:12" x14ac:dyDescent="0.3">
      <c r="A4" s="104"/>
      <c r="B4" s="104"/>
      <c r="C4" s="104"/>
      <c r="D4" s="104"/>
      <c r="E4" s="104"/>
      <c r="F4" s="104"/>
      <c r="G4" s="104"/>
      <c r="H4" s="104"/>
      <c r="I4" s="104"/>
      <c r="J4" s="104"/>
      <c r="K4" s="104"/>
      <c r="L4" s="104"/>
    </row>
    <row r="5" spans="1:12" x14ac:dyDescent="0.3">
      <c r="A5" s="4" t="s">
        <v>543</v>
      </c>
      <c r="B5" s="104"/>
      <c r="C5" s="4"/>
      <c r="D5" s="104"/>
      <c r="E5" s="104"/>
      <c r="F5" s="104"/>
      <c r="G5" s="104"/>
      <c r="H5" s="104"/>
      <c r="I5" s="104"/>
      <c r="J5" s="104"/>
      <c r="K5" s="104"/>
      <c r="L5" s="104"/>
    </row>
    <row r="6" spans="1:12" x14ac:dyDescent="0.3">
      <c r="A6" s="446" t="s">
        <v>461</v>
      </c>
      <c r="B6" s="104"/>
      <c r="C6" s="104"/>
      <c r="D6" s="104"/>
      <c r="E6" s="104"/>
      <c r="F6" s="104"/>
      <c r="G6" s="104"/>
      <c r="H6" s="104"/>
      <c r="I6" s="104"/>
      <c r="J6" s="104"/>
      <c r="K6" s="104"/>
      <c r="L6" s="104"/>
    </row>
    <row r="7" spans="1:12" x14ac:dyDescent="0.3">
      <c r="A7" s="104"/>
      <c r="B7" s="104"/>
      <c r="C7" s="104"/>
      <c r="D7" s="104"/>
      <c r="E7" s="104"/>
      <c r="F7" s="104"/>
      <c r="G7" s="104"/>
      <c r="H7" s="104"/>
      <c r="I7" s="104"/>
      <c r="J7" s="104"/>
      <c r="K7" s="104"/>
      <c r="L7" s="104"/>
    </row>
    <row r="8" spans="1:12" x14ac:dyDescent="0.3">
      <c r="A8" s="4" t="s">
        <v>544</v>
      </c>
      <c r="B8" s="104"/>
      <c r="C8" s="104"/>
      <c r="D8" s="104"/>
      <c r="E8" s="104"/>
      <c r="F8" s="104"/>
      <c r="G8" s="104"/>
      <c r="H8" s="104"/>
      <c r="I8" s="104"/>
      <c r="J8" s="104"/>
      <c r="K8" s="104"/>
      <c r="L8" s="104"/>
    </row>
    <row r="9" spans="1:12" x14ac:dyDescent="0.3">
      <c r="A9" s="446" t="s">
        <v>462</v>
      </c>
      <c r="B9" s="104"/>
      <c r="C9" s="104"/>
      <c r="D9" s="104"/>
      <c r="E9" s="104"/>
      <c r="F9" s="104"/>
      <c r="G9" s="104"/>
      <c r="H9" s="104"/>
      <c r="I9" s="104"/>
      <c r="J9" s="104"/>
      <c r="K9" s="104"/>
      <c r="L9" s="104"/>
    </row>
    <row r="10" spans="1:12" x14ac:dyDescent="0.3">
      <c r="A10" s="104"/>
      <c r="B10" s="104"/>
      <c r="C10" s="104"/>
      <c r="D10" s="104"/>
      <c r="E10" s="104"/>
      <c r="F10" s="104"/>
      <c r="G10" s="104"/>
      <c r="H10" s="104"/>
      <c r="I10" s="104"/>
      <c r="J10" s="104"/>
      <c r="K10" s="104"/>
      <c r="L10" s="104"/>
    </row>
    <row r="11" spans="1:12" x14ac:dyDescent="0.3">
      <c r="A11" s="104"/>
      <c r="B11" s="104"/>
      <c r="C11" s="104"/>
      <c r="D11" s="104"/>
      <c r="E11" s="104"/>
      <c r="F11" s="104"/>
      <c r="G11" s="104"/>
      <c r="H11" s="104"/>
      <c r="I11" s="104"/>
      <c r="J11" s="104"/>
      <c r="K11" s="104"/>
      <c r="L11" s="104"/>
    </row>
  </sheetData>
  <customSheetViews>
    <customSheetView guid="{B249372F-983F-49DE-A7CF-14A3D5AA079F}">
      <selection activeCell="A10" sqref="A10"/>
      <pageMargins left="0.7" right="0.7" top="0.75" bottom="0.75" header="0.3" footer="0.3"/>
    </customSheetView>
    <customSheetView guid="{18FB6344-C1D8-4A32-B8CA-93AC084D615F}">
      <selection activeCell="K21" sqref="K21"/>
      <pageMargins left="0.7" right="0.7" top="0.75" bottom="0.75" header="0.3" footer="0.3"/>
    </customSheetView>
  </customSheetView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workbookViewId="0">
      <selection activeCell="A53" sqref="A53"/>
    </sheetView>
  </sheetViews>
  <sheetFormatPr defaultColWidth="9.109375" defaultRowHeight="13.2" x14ac:dyDescent="0.25"/>
  <cols>
    <col min="1" max="1" width="16.88671875" style="113" customWidth="1"/>
    <col min="2" max="2" width="12.6640625" style="88" customWidth="1"/>
    <col min="3" max="4" width="12.6640625" style="119" customWidth="1"/>
    <col min="5" max="7" width="9.109375" style="113" customWidth="1"/>
    <col min="8" max="8" width="14.6640625" style="113" customWidth="1"/>
    <col min="9" max="9" width="12.88671875" style="113" customWidth="1"/>
    <col min="10" max="10" width="13.6640625" style="113" customWidth="1"/>
    <col min="11" max="11" width="16.5546875" style="113" customWidth="1"/>
    <col min="12" max="12" width="14.33203125" style="113" customWidth="1"/>
    <col min="13" max="13" width="11.6640625" style="113" customWidth="1"/>
    <col min="14" max="14" width="13" style="113" customWidth="1"/>
    <col min="15" max="16384" width="9.109375" style="113"/>
  </cols>
  <sheetData>
    <row r="1" spans="1:13" s="121" customFormat="1" ht="14.4" customHeight="1" x14ac:dyDescent="0.25">
      <c r="A1" s="992" t="s">
        <v>570</v>
      </c>
      <c r="B1" s="988"/>
      <c r="C1" s="988"/>
      <c r="D1" s="988"/>
      <c r="E1" s="988"/>
      <c r="F1" s="988"/>
      <c r="G1" s="988"/>
      <c r="H1" s="555"/>
      <c r="I1" s="555"/>
      <c r="J1" s="555"/>
      <c r="K1" s="555"/>
      <c r="L1" s="555"/>
      <c r="M1" s="555"/>
    </row>
    <row r="2" spans="1:13" s="121" customFormat="1" ht="14.4" customHeight="1" thickBot="1" x14ac:dyDescent="0.3">
      <c r="A2" s="993" t="s">
        <v>870</v>
      </c>
      <c r="B2" s="994"/>
      <c r="C2" s="994"/>
      <c r="D2" s="994"/>
      <c r="E2" s="994"/>
      <c r="F2" s="994"/>
      <c r="G2" s="994"/>
      <c r="H2" s="555"/>
      <c r="I2" s="555"/>
      <c r="J2" s="555"/>
      <c r="K2" s="555"/>
      <c r="L2" s="555"/>
      <c r="M2" s="555"/>
    </row>
    <row r="3" spans="1:13" s="121" customFormat="1" ht="14.4" customHeight="1" thickTop="1" x14ac:dyDescent="0.25">
      <c r="A3" s="531"/>
      <c r="B3" s="990">
        <v>2016</v>
      </c>
      <c r="C3" s="990"/>
      <c r="D3" s="990"/>
      <c r="E3" s="990"/>
      <c r="F3" s="990"/>
      <c r="G3" s="991"/>
    </row>
    <row r="4" spans="1:13" s="121" customFormat="1" ht="14.4" customHeight="1" x14ac:dyDescent="0.25">
      <c r="A4" s="531"/>
      <c r="B4" s="533"/>
      <c r="C4" s="532"/>
      <c r="D4" s="94"/>
      <c r="E4" s="985" t="s">
        <v>0</v>
      </c>
      <c r="F4" s="986"/>
      <c r="G4" s="987"/>
    </row>
    <row r="5" spans="1:13" s="121" customFormat="1" ht="57" customHeight="1" x14ac:dyDescent="0.25">
      <c r="A5" s="124" t="s">
        <v>1</v>
      </c>
      <c r="B5" s="13" t="s">
        <v>861</v>
      </c>
      <c r="C5" s="26" t="s">
        <v>862</v>
      </c>
      <c r="D5" s="95" t="s">
        <v>863</v>
      </c>
      <c r="E5" s="99" t="s">
        <v>2</v>
      </c>
      <c r="F5" s="100" t="s">
        <v>3</v>
      </c>
      <c r="G5" s="101" t="s">
        <v>4</v>
      </c>
    </row>
    <row r="6" spans="1:13" ht="13.95" customHeight="1" x14ac:dyDescent="0.25">
      <c r="A6" s="185" t="s">
        <v>5</v>
      </c>
      <c r="B6" s="28" t="s">
        <v>779</v>
      </c>
      <c r="C6" s="28" t="s">
        <v>779</v>
      </c>
      <c r="D6" s="344">
        <v>8</v>
      </c>
      <c r="E6" s="354">
        <v>11</v>
      </c>
      <c r="F6" s="354">
        <v>6</v>
      </c>
      <c r="G6" s="344">
        <v>5</v>
      </c>
    </row>
    <row r="7" spans="1:13" ht="13.95" customHeight="1" x14ac:dyDescent="0.25">
      <c r="A7" s="185" t="s">
        <v>6</v>
      </c>
      <c r="B7" s="28" t="s">
        <v>779</v>
      </c>
      <c r="C7" s="28" t="s">
        <v>779</v>
      </c>
      <c r="D7" s="345">
        <v>42</v>
      </c>
      <c r="E7" s="354">
        <v>91</v>
      </c>
      <c r="F7" s="354">
        <v>79</v>
      </c>
      <c r="G7" s="345">
        <v>12</v>
      </c>
    </row>
    <row r="8" spans="1:13" ht="13.95" customHeight="1" x14ac:dyDescent="0.25">
      <c r="A8" s="185" t="s">
        <v>7</v>
      </c>
      <c r="B8" s="28" t="s">
        <v>779</v>
      </c>
      <c r="C8" s="28" t="s">
        <v>779</v>
      </c>
      <c r="D8" s="345">
        <v>23</v>
      </c>
      <c r="E8" s="354">
        <v>38</v>
      </c>
      <c r="F8" s="354">
        <v>33</v>
      </c>
      <c r="G8" s="345">
        <v>5</v>
      </c>
    </row>
    <row r="9" spans="1:13" ht="13.95" customHeight="1" x14ac:dyDescent="0.25">
      <c r="A9" s="185" t="s">
        <v>8</v>
      </c>
      <c r="B9" s="28" t="s">
        <v>779</v>
      </c>
      <c r="C9" s="28" t="s">
        <v>779</v>
      </c>
      <c r="D9" s="345">
        <v>31</v>
      </c>
      <c r="E9" s="354">
        <v>49</v>
      </c>
      <c r="F9" s="354">
        <v>39</v>
      </c>
      <c r="G9" s="345">
        <v>10</v>
      </c>
    </row>
    <row r="10" spans="1:13" ht="13.95" customHeight="1" x14ac:dyDescent="0.25">
      <c r="A10" s="185" t="s">
        <v>9</v>
      </c>
      <c r="B10" s="28" t="s">
        <v>779</v>
      </c>
      <c r="C10" s="28" t="s">
        <v>779</v>
      </c>
      <c r="D10" s="345">
        <v>170</v>
      </c>
      <c r="E10" s="354">
        <v>345</v>
      </c>
      <c r="F10" s="354">
        <v>282</v>
      </c>
      <c r="G10" s="345">
        <v>63</v>
      </c>
    </row>
    <row r="11" spans="1:13" ht="13.95" customHeight="1" x14ac:dyDescent="0.25">
      <c r="A11" s="185" t="s">
        <v>10</v>
      </c>
      <c r="B11" s="28" t="s">
        <v>779</v>
      </c>
      <c r="C11" s="28" t="s">
        <v>779</v>
      </c>
      <c r="D11" s="345">
        <v>36</v>
      </c>
      <c r="E11" s="354">
        <v>63</v>
      </c>
      <c r="F11" s="354">
        <v>53</v>
      </c>
      <c r="G11" s="345">
        <v>10</v>
      </c>
    </row>
    <row r="12" spans="1:13" ht="13.95" customHeight="1" x14ac:dyDescent="0.25">
      <c r="A12" s="185" t="s">
        <v>11</v>
      </c>
      <c r="B12" s="28" t="s">
        <v>779</v>
      </c>
      <c r="C12" s="28" t="s">
        <v>779</v>
      </c>
      <c r="D12" s="345">
        <v>16</v>
      </c>
      <c r="E12" s="354">
        <v>35</v>
      </c>
      <c r="F12" s="354">
        <v>25</v>
      </c>
      <c r="G12" s="345">
        <v>10</v>
      </c>
    </row>
    <row r="13" spans="1:13" ht="13.95" customHeight="1" x14ac:dyDescent="0.25">
      <c r="A13" s="185" t="s">
        <v>220</v>
      </c>
      <c r="B13" s="28" t="s">
        <v>779</v>
      </c>
      <c r="C13" s="28" t="s">
        <v>779</v>
      </c>
      <c r="D13" s="345">
        <v>3</v>
      </c>
      <c r="E13" s="354">
        <v>6</v>
      </c>
      <c r="F13" s="354">
        <v>6</v>
      </c>
      <c r="G13" s="345">
        <v>0</v>
      </c>
    </row>
    <row r="14" spans="1:13" ht="13.95" customHeight="1" x14ac:dyDescent="0.25">
      <c r="A14" s="185" t="s">
        <v>12</v>
      </c>
      <c r="B14" s="28"/>
      <c r="C14" s="28"/>
      <c r="D14" s="345">
        <v>3</v>
      </c>
      <c r="E14" s="354">
        <v>8</v>
      </c>
      <c r="F14" s="354">
        <v>6</v>
      </c>
      <c r="G14" s="345">
        <v>2</v>
      </c>
    </row>
    <row r="15" spans="1:13" ht="13.95" customHeight="1" x14ac:dyDescent="0.25">
      <c r="A15" s="185" t="s">
        <v>13</v>
      </c>
      <c r="B15" s="28" t="s">
        <v>779</v>
      </c>
      <c r="C15" s="28" t="s">
        <v>779</v>
      </c>
      <c r="D15" s="345">
        <v>113</v>
      </c>
      <c r="E15" s="354">
        <v>255</v>
      </c>
      <c r="F15" s="354">
        <v>223</v>
      </c>
      <c r="G15" s="345">
        <v>32</v>
      </c>
    </row>
    <row r="16" spans="1:13" ht="13.95" customHeight="1" x14ac:dyDescent="0.25">
      <c r="A16" s="185" t="s">
        <v>14</v>
      </c>
      <c r="B16" s="28" t="s">
        <v>779</v>
      </c>
      <c r="C16" s="28" t="s">
        <v>779</v>
      </c>
      <c r="D16" s="345">
        <v>69</v>
      </c>
      <c r="E16" s="354">
        <v>137</v>
      </c>
      <c r="F16" s="354">
        <v>127</v>
      </c>
      <c r="G16" s="345">
        <v>10</v>
      </c>
    </row>
    <row r="17" spans="1:7" ht="13.95" customHeight="1" x14ac:dyDescent="0.25">
      <c r="A17" s="185" t="s">
        <v>317</v>
      </c>
      <c r="B17" s="28" t="s">
        <v>779</v>
      </c>
      <c r="C17" s="28" t="s">
        <v>779</v>
      </c>
      <c r="D17" s="345">
        <v>0</v>
      </c>
      <c r="E17" s="354">
        <v>0</v>
      </c>
      <c r="F17" s="354">
        <v>0</v>
      </c>
      <c r="G17" s="345">
        <v>0</v>
      </c>
    </row>
    <row r="18" spans="1:7" ht="13.95" customHeight="1" x14ac:dyDescent="0.25">
      <c r="A18" s="185" t="s">
        <v>15</v>
      </c>
      <c r="B18" s="28" t="s">
        <v>779</v>
      </c>
      <c r="C18" s="28" t="s">
        <v>779</v>
      </c>
      <c r="D18" s="345">
        <v>6</v>
      </c>
      <c r="E18" s="354">
        <v>7</v>
      </c>
      <c r="F18" s="354">
        <v>6</v>
      </c>
      <c r="G18" s="345">
        <v>1</v>
      </c>
    </row>
    <row r="19" spans="1:7" ht="13.95" customHeight="1" x14ac:dyDescent="0.25">
      <c r="A19" s="185" t="s">
        <v>16</v>
      </c>
      <c r="B19" s="28" t="s">
        <v>779</v>
      </c>
      <c r="C19" s="28" t="s">
        <v>779</v>
      </c>
      <c r="D19" s="345">
        <v>14</v>
      </c>
      <c r="E19" s="354">
        <v>16</v>
      </c>
      <c r="F19" s="354">
        <v>15</v>
      </c>
      <c r="G19" s="345">
        <v>1</v>
      </c>
    </row>
    <row r="20" spans="1:7" ht="13.95" customHeight="1" x14ac:dyDescent="0.25">
      <c r="A20" s="185" t="s">
        <v>17</v>
      </c>
      <c r="B20" s="28" t="s">
        <v>779</v>
      </c>
      <c r="C20" s="28" t="s">
        <v>779</v>
      </c>
      <c r="D20" s="345">
        <v>7</v>
      </c>
      <c r="E20" s="354">
        <v>11</v>
      </c>
      <c r="F20" s="354">
        <v>10</v>
      </c>
      <c r="G20" s="345">
        <v>1</v>
      </c>
    </row>
    <row r="21" spans="1:7" ht="13.95" customHeight="1" x14ac:dyDescent="0.25">
      <c r="A21" s="185" t="s">
        <v>18</v>
      </c>
      <c r="B21" s="28" t="s">
        <v>779</v>
      </c>
      <c r="C21" s="28" t="s">
        <v>779</v>
      </c>
      <c r="D21" s="345">
        <v>61</v>
      </c>
      <c r="E21" s="354">
        <v>113</v>
      </c>
      <c r="F21" s="354">
        <v>81</v>
      </c>
      <c r="G21" s="345">
        <v>32</v>
      </c>
    </row>
    <row r="22" spans="1:7" ht="13.95" customHeight="1" x14ac:dyDescent="0.25">
      <c r="A22" s="185" t="s">
        <v>19</v>
      </c>
      <c r="B22" s="28" t="s">
        <v>779</v>
      </c>
      <c r="C22" s="28" t="s">
        <v>779</v>
      </c>
      <c r="D22" s="345">
        <v>67</v>
      </c>
      <c r="E22" s="354">
        <v>109</v>
      </c>
      <c r="F22" s="354">
        <v>93</v>
      </c>
      <c r="G22" s="345">
        <v>16</v>
      </c>
    </row>
    <row r="23" spans="1:7" ht="13.95" customHeight="1" x14ac:dyDescent="0.25">
      <c r="A23" s="185" t="s">
        <v>20</v>
      </c>
      <c r="B23" s="28" t="s">
        <v>779</v>
      </c>
      <c r="C23" s="28" t="s">
        <v>779</v>
      </c>
      <c r="D23" s="345">
        <v>31</v>
      </c>
      <c r="E23" s="354">
        <v>44</v>
      </c>
      <c r="F23" s="354">
        <v>40</v>
      </c>
      <c r="G23" s="345">
        <v>4</v>
      </c>
    </row>
    <row r="24" spans="1:7" ht="13.95" customHeight="1" x14ac:dyDescent="0.25">
      <c r="A24" s="185" t="s">
        <v>21</v>
      </c>
      <c r="B24" s="28" t="s">
        <v>779</v>
      </c>
      <c r="C24" s="28" t="s">
        <v>779</v>
      </c>
      <c r="D24" s="345">
        <v>42</v>
      </c>
      <c r="E24" s="354">
        <v>68</v>
      </c>
      <c r="F24" s="354">
        <v>64</v>
      </c>
      <c r="G24" s="345">
        <v>4</v>
      </c>
    </row>
    <row r="25" spans="1:7" ht="13.95" customHeight="1" x14ac:dyDescent="0.25">
      <c r="A25" s="185" t="s">
        <v>22</v>
      </c>
      <c r="B25" s="28" t="s">
        <v>779</v>
      </c>
      <c r="C25" s="28" t="s">
        <v>778</v>
      </c>
      <c r="D25" s="345">
        <v>36</v>
      </c>
      <c r="E25" s="354">
        <v>57</v>
      </c>
      <c r="F25" s="354">
        <v>44</v>
      </c>
      <c r="G25" s="345">
        <v>13</v>
      </c>
    </row>
    <row r="26" spans="1:7" ht="13.95" customHeight="1" x14ac:dyDescent="0.25">
      <c r="A26" s="185" t="s">
        <v>23</v>
      </c>
      <c r="B26" s="28" t="s">
        <v>779</v>
      </c>
      <c r="C26" s="28" t="s">
        <v>779</v>
      </c>
      <c r="D26" s="345">
        <v>24</v>
      </c>
      <c r="E26" s="354">
        <v>49</v>
      </c>
      <c r="F26" s="354">
        <v>42</v>
      </c>
      <c r="G26" s="345">
        <v>7</v>
      </c>
    </row>
    <row r="27" spans="1:7" ht="13.95" customHeight="1" x14ac:dyDescent="0.25">
      <c r="A27" s="185" t="s">
        <v>24</v>
      </c>
      <c r="B27" s="28" t="s">
        <v>779</v>
      </c>
      <c r="C27" s="28" t="s">
        <v>779</v>
      </c>
      <c r="D27" s="345">
        <v>24</v>
      </c>
      <c r="E27" s="354">
        <v>41</v>
      </c>
      <c r="F27" s="354">
        <v>33</v>
      </c>
      <c r="G27" s="345">
        <v>8</v>
      </c>
    </row>
    <row r="28" spans="1:7" ht="13.95" customHeight="1" x14ac:dyDescent="0.25">
      <c r="A28" s="185" t="s">
        <v>25</v>
      </c>
      <c r="B28" s="28" t="s">
        <v>779</v>
      </c>
      <c r="C28" s="28" t="s">
        <v>779</v>
      </c>
      <c r="D28" s="345">
        <v>12</v>
      </c>
      <c r="E28" s="354">
        <v>18</v>
      </c>
      <c r="F28" s="354">
        <v>17</v>
      </c>
      <c r="G28" s="345">
        <v>1</v>
      </c>
    </row>
    <row r="29" spans="1:7" ht="13.95" customHeight="1" x14ac:dyDescent="0.25">
      <c r="A29" s="185" t="s">
        <v>26</v>
      </c>
      <c r="B29" s="28" t="s">
        <v>779</v>
      </c>
      <c r="C29" s="28" t="s">
        <v>778</v>
      </c>
      <c r="D29" s="345">
        <v>74</v>
      </c>
      <c r="E29" s="354">
        <v>154</v>
      </c>
      <c r="F29" s="354">
        <v>140</v>
      </c>
      <c r="G29" s="345">
        <v>14</v>
      </c>
    </row>
    <row r="30" spans="1:7" ht="13.95" customHeight="1" x14ac:dyDescent="0.25">
      <c r="A30" s="185" t="s">
        <v>27</v>
      </c>
      <c r="B30" s="28" t="s">
        <v>779</v>
      </c>
      <c r="C30" s="28" t="s">
        <v>779</v>
      </c>
      <c r="D30" s="345">
        <v>10</v>
      </c>
      <c r="E30" s="354">
        <v>15</v>
      </c>
      <c r="F30" s="354">
        <v>11</v>
      </c>
      <c r="G30" s="345">
        <v>4</v>
      </c>
    </row>
    <row r="31" spans="1:7" ht="13.95" customHeight="1" x14ac:dyDescent="0.25">
      <c r="A31" s="185" t="s">
        <v>28</v>
      </c>
      <c r="B31" s="28"/>
      <c r="C31" s="28"/>
      <c r="D31" s="345">
        <v>37</v>
      </c>
      <c r="E31" s="354">
        <v>76</v>
      </c>
      <c r="F31" s="354">
        <v>68</v>
      </c>
      <c r="G31" s="345">
        <v>8</v>
      </c>
    </row>
    <row r="32" spans="1:7" ht="13.95" customHeight="1" x14ac:dyDescent="0.25">
      <c r="A32" s="185" t="s">
        <v>29</v>
      </c>
      <c r="B32" s="28" t="s">
        <v>779</v>
      </c>
      <c r="C32" s="28" t="s">
        <v>779</v>
      </c>
      <c r="D32" s="345">
        <v>26</v>
      </c>
      <c r="E32" s="354">
        <v>42</v>
      </c>
      <c r="F32" s="354">
        <v>40</v>
      </c>
      <c r="G32" s="345">
        <v>2</v>
      </c>
    </row>
    <row r="33" spans="1:7" ht="13.95" customHeight="1" x14ac:dyDescent="0.25">
      <c r="A33" s="185" t="s">
        <v>30</v>
      </c>
      <c r="B33" s="28" t="s">
        <v>779</v>
      </c>
      <c r="C33" s="28" t="s">
        <v>779</v>
      </c>
      <c r="D33" s="345">
        <v>4</v>
      </c>
      <c r="E33" s="354">
        <v>4</v>
      </c>
      <c r="F33" s="354">
        <v>4</v>
      </c>
      <c r="G33" s="345">
        <v>0</v>
      </c>
    </row>
    <row r="34" spans="1:7" ht="13.95" customHeight="1" x14ac:dyDescent="0.25">
      <c r="A34" s="185" t="s">
        <v>31</v>
      </c>
      <c r="B34" s="28" t="s">
        <v>779</v>
      </c>
      <c r="C34" s="28" t="s">
        <v>779</v>
      </c>
      <c r="D34" s="345">
        <v>41</v>
      </c>
      <c r="E34" s="354">
        <v>74</v>
      </c>
      <c r="F34" s="354">
        <v>64</v>
      </c>
      <c r="G34" s="345">
        <v>10</v>
      </c>
    </row>
    <row r="35" spans="1:7" ht="13.95" customHeight="1" x14ac:dyDescent="0.25">
      <c r="A35" s="185" t="s">
        <v>32</v>
      </c>
      <c r="B35" s="28" t="s">
        <v>779</v>
      </c>
      <c r="C35" s="28" t="s">
        <v>779</v>
      </c>
      <c r="D35" s="345">
        <v>1</v>
      </c>
      <c r="E35" s="354">
        <v>1</v>
      </c>
      <c r="F35" s="354">
        <v>1</v>
      </c>
      <c r="G35" s="345">
        <v>0</v>
      </c>
    </row>
    <row r="36" spans="1:7" ht="13.95" customHeight="1" x14ac:dyDescent="0.25">
      <c r="A36" s="185" t="s">
        <v>33</v>
      </c>
      <c r="B36" s="28" t="s">
        <v>779</v>
      </c>
      <c r="C36" s="28" t="s">
        <v>779</v>
      </c>
      <c r="D36" s="345">
        <v>12</v>
      </c>
      <c r="E36" s="354">
        <v>19</v>
      </c>
      <c r="F36" s="354">
        <v>13</v>
      </c>
      <c r="G36" s="345">
        <v>6</v>
      </c>
    </row>
    <row r="37" spans="1:7" ht="13.95" customHeight="1" x14ac:dyDescent="0.25">
      <c r="A37" s="185" t="s">
        <v>34</v>
      </c>
      <c r="B37" s="28" t="s">
        <v>779</v>
      </c>
      <c r="C37" s="28" t="s">
        <v>779</v>
      </c>
      <c r="D37" s="345">
        <v>10</v>
      </c>
      <c r="E37" s="354">
        <v>17</v>
      </c>
      <c r="F37" s="354">
        <v>10</v>
      </c>
      <c r="G37" s="345">
        <v>7</v>
      </c>
    </row>
    <row r="38" spans="1:7" ht="13.95" customHeight="1" x14ac:dyDescent="0.25">
      <c r="A38" s="185" t="s">
        <v>35</v>
      </c>
      <c r="B38" s="28" t="s">
        <v>779</v>
      </c>
      <c r="C38" s="28" t="s">
        <v>779</v>
      </c>
      <c r="D38" s="345">
        <v>47</v>
      </c>
      <c r="E38" s="354">
        <v>110</v>
      </c>
      <c r="F38" s="354">
        <v>81</v>
      </c>
      <c r="G38" s="345">
        <v>29</v>
      </c>
    </row>
    <row r="39" spans="1:7" ht="13.95" customHeight="1" x14ac:dyDescent="0.25">
      <c r="A39" s="185" t="s">
        <v>36</v>
      </c>
      <c r="B39" s="28" t="s">
        <v>779</v>
      </c>
      <c r="C39" s="28" t="s">
        <v>779</v>
      </c>
      <c r="D39" s="345">
        <v>19</v>
      </c>
      <c r="E39" s="354">
        <v>25</v>
      </c>
      <c r="F39" s="354">
        <v>21</v>
      </c>
      <c r="G39" s="345">
        <v>4</v>
      </c>
    </row>
    <row r="40" spans="1:7" ht="13.95" customHeight="1" x14ac:dyDescent="0.25">
      <c r="A40" s="185" t="s">
        <v>37</v>
      </c>
      <c r="B40" s="28" t="s">
        <v>779</v>
      </c>
      <c r="C40" s="28" t="s">
        <v>779</v>
      </c>
      <c r="D40" s="345">
        <v>19</v>
      </c>
      <c r="E40" s="354">
        <v>40</v>
      </c>
      <c r="F40" s="354">
        <v>30</v>
      </c>
      <c r="G40" s="345">
        <v>10</v>
      </c>
    </row>
    <row r="41" spans="1:7" ht="13.95" customHeight="1" x14ac:dyDescent="0.25">
      <c r="A41" s="185" t="s">
        <v>38</v>
      </c>
      <c r="B41" s="28" t="s">
        <v>779</v>
      </c>
      <c r="C41" s="28" t="s">
        <v>779</v>
      </c>
      <c r="D41" s="345">
        <v>136</v>
      </c>
      <c r="E41" s="354">
        <v>443</v>
      </c>
      <c r="F41" s="354">
        <v>249</v>
      </c>
      <c r="G41" s="345">
        <v>194</v>
      </c>
    </row>
    <row r="42" spans="1:7" ht="13.95" customHeight="1" x14ac:dyDescent="0.25">
      <c r="A42" s="185" t="s">
        <v>39</v>
      </c>
      <c r="B42" s="28" t="s">
        <v>779</v>
      </c>
      <c r="C42" s="187" t="s">
        <v>779</v>
      </c>
      <c r="D42" s="345">
        <v>81</v>
      </c>
      <c r="E42" s="354">
        <v>233</v>
      </c>
      <c r="F42" s="354">
        <v>147</v>
      </c>
      <c r="G42" s="345">
        <v>86</v>
      </c>
    </row>
    <row r="43" spans="1:7" ht="13.95" customHeight="1" x14ac:dyDescent="0.25">
      <c r="A43" s="185" t="s">
        <v>40</v>
      </c>
      <c r="B43" s="28" t="s">
        <v>779</v>
      </c>
      <c r="C43" s="187" t="s">
        <v>779</v>
      </c>
      <c r="D43" s="345">
        <v>36</v>
      </c>
      <c r="E43" s="354">
        <v>53</v>
      </c>
      <c r="F43" s="354">
        <v>50</v>
      </c>
      <c r="G43" s="345">
        <v>3</v>
      </c>
    </row>
    <row r="44" spans="1:7" ht="13.95" customHeight="1" x14ac:dyDescent="0.25">
      <c r="A44" s="185" t="s">
        <v>41</v>
      </c>
      <c r="B44" s="28" t="s">
        <v>779</v>
      </c>
      <c r="C44" s="187" t="s">
        <v>779</v>
      </c>
      <c r="D44" s="345">
        <v>24</v>
      </c>
      <c r="E44" s="354">
        <v>34</v>
      </c>
      <c r="F44" s="354">
        <v>29</v>
      </c>
      <c r="G44" s="345">
        <v>5</v>
      </c>
    </row>
    <row r="45" spans="1:7" ht="13.95" customHeight="1" x14ac:dyDescent="0.25">
      <c r="A45" s="185" t="s">
        <v>42</v>
      </c>
      <c r="B45" s="28" t="s">
        <v>778</v>
      </c>
      <c r="C45" s="187" t="s">
        <v>778</v>
      </c>
      <c r="D45" s="345">
        <v>142</v>
      </c>
      <c r="E45" s="354">
        <v>363</v>
      </c>
      <c r="F45" s="354">
        <v>259</v>
      </c>
      <c r="G45" s="345">
        <v>104</v>
      </c>
    </row>
    <row r="46" spans="1:7" ht="13.95" customHeight="1" x14ac:dyDescent="0.25">
      <c r="A46" s="185" t="s">
        <v>43</v>
      </c>
      <c r="B46" s="28" t="s">
        <v>779</v>
      </c>
      <c r="C46" s="187" t="s">
        <v>779</v>
      </c>
      <c r="D46" s="345">
        <v>7</v>
      </c>
      <c r="E46" s="354">
        <v>25</v>
      </c>
      <c r="F46" s="354">
        <v>11</v>
      </c>
      <c r="G46" s="345">
        <v>14</v>
      </c>
    </row>
    <row r="47" spans="1:7" ht="13.95" customHeight="1" x14ac:dyDescent="0.25">
      <c r="A47" s="185" t="s">
        <v>44</v>
      </c>
      <c r="B47" s="28" t="s">
        <v>779</v>
      </c>
      <c r="C47" s="187" t="s">
        <v>779</v>
      </c>
      <c r="D47" s="345">
        <v>9</v>
      </c>
      <c r="E47" s="354">
        <v>18</v>
      </c>
      <c r="F47" s="354">
        <v>14</v>
      </c>
      <c r="G47" s="345">
        <v>4</v>
      </c>
    </row>
    <row r="48" spans="1:7" ht="13.95" customHeight="1" x14ac:dyDescent="0.25">
      <c r="A48" s="185" t="s">
        <v>45</v>
      </c>
      <c r="B48" s="28" t="s">
        <v>778</v>
      </c>
      <c r="C48" s="187" t="s">
        <v>778</v>
      </c>
      <c r="D48" s="345">
        <v>55</v>
      </c>
      <c r="E48" s="354">
        <v>114</v>
      </c>
      <c r="F48" s="354">
        <v>98</v>
      </c>
      <c r="G48" s="345">
        <v>16</v>
      </c>
    </row>
    <row r="49" spans="1:7" ht="13.95" customHeight="1" x14ac:dyDescent="0.25">
      <c r="A49" s="185" t="s">
        <v>46</v>
      </c>
      <c r="B49" s="28" t="s">
        <v>779</v>
      </c>
      <c r="C49" s="187" t="s">
        <v>779</v>
      </c>
      <c r="D49" s="345">
        <v>6</v>
      </c>
      <c r="E49" s="354">
        <v>11</v>
      </c>
      <c r="F49" s="354">
        <v>9</v>
      </c>
      <c r="G49" s="345">
        <v>2</v>
      </c>
    </row>
    <row r="50" spans="1:7" ht="13.95" customHeight="1" x14ac:dyDescent="0.25">
      <c r="A50" s="185" t="s">
        <v>47</v>
      </c>
      <c r="B50" s="28" t="s">
        <v>779</v>
      </c>
      <c r="C50" s="187" t="s">
        <v>779</v>
      </c>
      <c r="D50" s="345">
        <v>53</v>
      </c>
      <c r="E50" s="354">
        <v>121</v>
      </c>
      <c r="F50" s="354">
        <v>91</v>
      </c>
      <c r="G50" s="345">
        <v>30</v>
      </c>
    </row>
    <row r="51" spans="1:7" ht="13.95" customHeight="1" x14ac:dyDescent="0.25">
      <c r="A51" s="185" t="s">
        <v>48</v>
      </c>
      <c r="B51" s="28" t="s">
        <v>779</v>
      </c>
      <c r="C51" s="187" t="s">
        <v>779</v>
      </c>
      <c r="D51" s="345">
        <v>140</v>
      </c>
      <c r="E51" s="354">
        <v>231</v>
      </c>
      <c r="F51" s="354">
        <v>194</v>
      </c>
      <c r="G51" s="345">
        <v>37</v>
      </c>
    </row>
    <row r="52" spans="1:7" ht="13.95" customHeight="1" x14ac:dyDescent="0.25">
      <c r="A52" s="185" t="s">
        <v>49</v>
      </c>
      <c r="B52" s="28" t="s">
        <v>782</v>
      </c>
      <c r="C52" s="187" t="s">
        <v>779</v>
      </c>
      <c r="D52" s="345">
        <v>7</v>
      </c>
      <c r="E52" s="354">
        <v>7</v>
      </c>
      <c r="F52" s="354">
        <v>7</v>
      </c>
      <c r="G52" s="345">
        <v>0</v>
      </c>
    </row>
    <row r="53" spans="1:7" ht="13.95" customHeight="1" x14ac:dyDescent="0.25">
      <c r="A53" s="185" t="s">
        <v>50</v>
      </c>
      <c r="B53" s="28" t="s">
        <v>779</v>
      </c>
      <c r="C53" s="187" t="s">
        <v>779</v>
      </c>
      <c r="D53" s="345">
        <v>64</v>
      </c>
      <c r="E53" s="354">
        <v>140</v>
      </c>
      <c r="F53" s="354">
        <v>110</v>
      </c>
      <c r="G53" s="345">
        <v>30</v>
      </c>
    </row>
    <row r="54" spans="1:7" ht="13.95" customHeight="1" x14ac:dyDescent="0.25">
      <c r="A54" s="185" t="s">
        <v>319</v>
      </c>
      <c r="B54" s="28"/>
      <c r="C54" s="187"/>
      <c r="D54" s="345">
        <v>1</v>
      </c>
      <c r="E54" s="354">
        <v>1</v>
      </c>
      <c r="F54" s="354">
        <v>1</v>
      </c>
      <c r="G54" s="345">
        <v>0</v>
      </c>
    </row>
    <row r="55" spans="1:7" ht="13.95" customHeight="1" x14ac:dyDescent="0.25">
      <c r="A55" s="185" t="s">
        <v>51</v>
      </c>
      <c r="B55" s="28" t="s">
        <v>779</v>
      </c>
      <c r="C55" s="187" t="s">
        <v>779</v>
      </c>
      <c r="D55" s="345">
        <v>0</v>
      </c>
      <c r="E55" s="354">
        <v>0</v>
      </c>
      <c r="F55" s="354">
        <v>0</v>
      </c>
      <c r="G55" s="345">
        <v>0</v>
      </c>
    </row>
    <row r="56" spans="1:7" ht="13.95" customHeight="1" x14ac:dyDescent="0.25">
      <c r="A56" s="185" t="s">
        <v>52</v>
      </c>
      <c r="B56" s="28" t="s">
        <v>779</v>
      </c>
      <c r="C56" s="187" t="s">
        <v>779</v>
      </c>
      <c r="D56" s="345">
        <v>31</v>
      </c>
      <c r="E56" s="354">
        <v>45</v>
      </c>
      <c r="F56" s="354">
        <v>40</v>
      </c>
      <c r="G56" s="345">
        <v>5</v>
      </c>
    </row>
    <row r="57" spans="1:7" ht="13.95" customHeight="1" x14ac:dyDescent="0.25">
      <c r="A57" s="185" t="s">
        <v>53</v>
      </c>
      <c r="B57" s="28" t="s">
        <v>779</v>
      </c>
      <c r="C57" s="187" t="s">
        <v>778</v>
      </c>
      <c r="D57" s="345">
        <v>57</v>
      </c>
      <c r="E57" s="354">
        <v>78</v>
      </c>
      <c r="F57" s="354">
        <v>68</v>
      </c>
      <c r="G57" s="345">
        <v>10</v>
      </c>
    </row>
    <row r="58" spans="1:7" ht="13.95" customHeight="1" x14ac:dyDescent="0.25">
      <c r="A58" s="185" t="s">
        <v>54</v>
      </c>
      <c r="B58" s="28" t="s">
        <v>779</v>
      </c>
      <c r="C58" s="187" t="s">
        <v>779</v>
      </c>
      <c r="D58" s="345">
        <v>19</v>
      </c>
      <c r="E58" s="354">
        <v>35</v>
      </c>
      <c r="F58" s="354">
        <v>31</v>
      </c>
      <c r="G58" s="345">
        <v>4</v>
      </c>
    </row>
    <row r="59" spans="1:7" ht="13.95" customHeight="1" x14ac:dyDescent="0.25">
      <c r="A59" s="116" t="s">
        <v>55</v>
      </c>
      <c r="B59" s="28" t="s">
        <v>779</v>
      </c>
      <c r="C59" s="187" t="s">
        <v>779</v>
      </c>
      <c r="D59" s="345">
        <v>5</v>
      </c>
      <c r="E59" s="354">
        <v>5</v>
      </c>
      <c r="F59" s="354">
        <v>5</v>
      </c>
      <c r="G59" s="345">
        <v>0</v>
      </c>
    </row>
    <row r="60" spans="1:7" s="118" customFormat="1" ht="13.95" customHeight="1" x14ac:dyDescent="0.25">
      <c r="A60" s="123" t="s">
        <v>56</v>
      </c>
      <c r="B60" s="81"/>
      <c r="C60" s="81"/>
      <c r="D60" s="181">
        <f>SUM(D6:D59)</f>
        <v>2011</v>
      </c>
      <c r="E60" s="181">
        <f>SUM(E6:E59)</f>
        <v>4105</v>
      </c>
      <c r="F60" s="181">
        <f>SUM(F6:F59)</f>
        <v>3220</v>
      </c>
      <c r="G60" s="181">
        <f>SUM(G6:G59)</f>
        <v>885</v>
      </c>
    </row>
  </sheetData>
  <mergeCells count="4">
    <mergeCell ref="B3:G3"/>
    <mergeCell ref="E4:G4"/>
    <mergeCell ref="A1:G1"/>
    <mergeCell ref="A2:G2"/>
  </mergeCells>
  <pageMargins left="0.25" right="0.25" top="0.75" bottom="0.75" header="0.3" footer="0.3"/>
  <pageSetup scale="88" fitToHeight="0" orientation="landscape" r:id="rId1"/>
  <headerFooter alignWithMargins="0">
    <oddHeader>&amp;A</oddHeader>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workbookViewId="0">
      <selection activeCell="C35" sqref="C35"/>
    </sheetView>
  </sheetViews>
  <sheetFormatPr defaultColWidth="9.109375" defaultRowHeight="13.2" x14ac:dyDescent="0.25"/>
  <cols>
    <col min="1" max="1" width="16.88671875" style="333" customWidth="1"/>
    <col min="2" max="2" width="12.6640625" style="28" customWidth="1"/>
    <col min="3" max="3" width="12.6640625" style="333" customWidth="1"/>
    <col min="4" max="4" width="22.44140625" style="333" bestFit="1" customWidth="1"/>
    <col min="5" max="5" width="21.88671875" style="333" customWidth="1"/>
    <col min="6" max="6" width="12.109375" style="333" customWidth="1"/>
    <col min="7" max="7" width="12.88671875" style="333" customWidth="1"/>
    <col min="8" max="8" width="23" style="333" customWidth="1"/>
    <col min="9" max="9" width="18.33203125" style="333" customWidth="1"/>
    <col min="10" max="10" width="12.33203125" style="333" customWidth="1"/>
    <col min="11" max="11" width="11.6640625" style="333" customWidth="1"/>
    <col min="12" max="12" width="14.6640625" style="333" customWidth="1"/>
    <col min="13" max="13" width="14.5546875" style="333" customWidth="1"/>
    <col min="14" max="16384" width="9.109375" style="333"/>
  </cols>
  <sheetData>
    <row r="1" spans="1:9" s="3" customFormat="1" ht="14.4" customHeight="1" x14ac:dyDescent="0.25">
      <c r="A1" s="992" t="s">
        <v>571</v>
      </c>
      <c r="B1" s="988"/>
      <c r="C1" s="988"/>
      <c r="D1" s="988"/>
      <c r="E1" s="988"/>
      <c r="F1" s="555"/>
      <c r="G1" s="555"/>
      <c r="H1" s="555"/>
      <c r="I1" s="555"/>
    </row>
    <row r="2" spans="1:9" s="3" customFormat="1" ht="14.4" customHeight="1" thickBot="1" x14ac:dyDescent="0.3">
      <c r="A2" s="999" t="s">
        <v>871</v>
      </c>
      <c r="B2" s="1000"/>
      <c r="C2" s="1000"/>
      <c r="D2" s="1000"/>
      <c r="E2" s="1000"/>
      <c r="F2" s="556"/>
      <c r="G2" s="556"/>
      <c r="H2" s="556"/>
      <c r="I2" s="556"/>
    </row>
    <row r="3" spans="1:9" s="3" customFormat="1" ht="14.4" customHeight="1" thickTop="1" x14ac:dyDescent="0.25">
      <c r="A3" s="127"/>
      <c r="B3" s="995">
        <v>2016</v>
      </c>
      <c r="C3" s="996"/>
      <c r="D3" s="997"/>
      <c r="E3" s="998"/>
    </row>
    <row r="4" spans="1:9" s="3" customFormat="1" ht="57" customHeight="1" x14ac:dyDescent="0.25">
      <c r="A4" s="17" t="s">
        <v>1</v>
      </c>
      <c r="B4" s="102" t="s">
        <v>861</v>
      </c>
      <c r="C4" s="91" t="s">
        <v>872</v>
      </c>
      <c r="D4" s="429" t="s">
        <v>873</v>
      </c>
      <c r="E4" s="97" t="s">
        <v>874</v>
      </c>
    </row>
    <row r="5" spans="1:9" ht="13.95" customHeight="1" x14ac:dyDescent="0.25">
      <c r="A5" s="185" t="s">
        <v>5</v>
      </c>
      <c r="B5" s="28" t="s">
        <v>778</v>
      </c>
      <c r="C5" s="535" t="s">
        <v>778</v>
      </c>
      <c r="D5" s="534">
        <v>7</v>
      </c>
      <c r="E5" s="863">
        <v>1139</v>
      </c>
    </row>
    <row r="6" spans="1:9" ht="13.95" customHeight="1" x14ac:dyDescent="0.25">
      <c r="A6" s="185" t="s">
        <v>6</v>
      </c>
      <c r="B6" s="28" t="s">
        <v>778</v>
      </c>
      <c r="C6" s="46" t="s">
        <v>778</v>
      </c>
      <c r="D6" s="534">
        <v>69</v>
      </c>
      <c r="E6" s="864">
        <v>13519</v>
      </c>
    </row>
    <row r="7" spans="1:9" ht="13.95" customHeight="1" x14ac:dyDescent="0.25">
      <c r="A7" s="185" t="s">
        <v>7</v>
      </c>
      <c r="B7" s="28" t="s">
        <v>778</v>
      </c>
      <c r="C7" s="46" t="s">
        <v>778</v>
      </c>
      <c r="D7" s="534">
        <v>42</v>
      </c>
      <c r="E7" s="864">
        <v>6653</v>
      </c>
    </row>
    <row r="8" spans="1:9" ht="13.95" customHeight="1" x14ac:dyDescent="0.25">
      <c r="A8" s="185" t="s">
        <v>8</v>
      </c>
      <c r="B8" s="28" t="s">
        <v>779</v>
      </c>
      <c r="C8" s="46" t="s">
        <v>779</v>
      </c>
      <c r="D8" s="534">
        <v>58</v>
      </c>
      <c r="E8" s="864">
        <v>13882</v>
      </c>
    </row>
    <row r="9" spans="1:9" ht="13.95" customHeight="1" x14ac:dyDescent="0.25">
      <c r="A9" s="185" t="s">
        <v>9</v>
      </c>
      <c r="B9" s="28" t="s">
        <v>778</v>
      </c>
      <c r="C9" s="492" t="s">
        <v>780</v>
      </c>
      <c r="D9" s="534">
        <v>318</v>
      </c>
      <c r="E9" s="864">
        <v>54664</v>
      </c>
    </row>
    <row r="10" spans="1:9" ht="13.95" customHeight="1" x14ac:dyDescent="0.25">
      <c r="A10" s="185" t="s">
        <v>10</v>
      </c>
      <c r="B10" s="28" t="s">
        <v>778</v>
      </c>
      <c r="C10" s="75" t="s">
        <v>778</v>
      </c>
      <c r="D10" s="534">
        <v>47</v>
      </c>
      <c r="E10" s="864">
        <v>10534</v>
      </c>
    </row>
    <row r="11" spans="1:9" ht="13.95" customHeight="1" x14ac:dyDescent="0.25">
      <c r="A11" s="185" t="s">
        <v>11</v>
      </c>
      <c r="B11" s="28" t="s">
        <v>778</v>
      </c>
      <c r="C11" s="46" t="s">
        <v>778</v>
      </c>
      <c r="D11" s="534">
        <v>30</v>
      </c>
      <c r="E11" s="864">
        <v>7711</v>
      </c>
    </row>
    <row r="12" spans="1:9" ht="13.95" customHeight="1" x14ac:dyDescent="0.25">
      <c r="A12" s="185" t="s">
        <v>220</v>
      </c>
      <c r="B12" s="28" t="s">
        <v>778</v>
      </c>
      <c r="C12" s="46" t="s">
        <v>779</v>
      </c>
      <c r="D12" s="534">
        <v>7</v>
      </c>
      <c r="E12" s="864">
        <v>1858</v>
      </c>
    </row>
    <row r="13" spans="1:9" ht="13.95" customHeight="1" x14ac:dyDescent="0.25">
      <c r="A13" s="185" t="s">
        <v>12</v>
      </c>
      <c r="C13" s="46"/>
      <c r="D13" s="534">
        <v>7</v>
      </c>
      <c r="E13" s="864">
        <v>1815</v>
      </c>
    </row>
    <row r="14" spans="1:9" ht="13.95" customHeight="1" x14ac:dyDescent="0.25">
      <c r="A14" s="185" t="s">
        <v>13</v>
      </c>
      <c r="B14" s="28" t="s">
        <v>779</v>
      </c>
      <c r="C14" s="46" t="s">
        <v>779</v>
      </c>
      <c r="D14" s="534">
        <v>190</v>
      </c>
      <c r="E14" s="864">
        <v>47492</v>
      </c>
    </row>
    <row r="15" spans="1:9" ht="13.95" customHeight="1" x14ac:dyDescent="0.25">
      <c r="A15" s="185" t="s">
        <v>14</v>
      </c>
      <c r="B15" s="28" t="s">
        <v>778</v>
      </c>
      <c r="C15" s="46" t="s">
        <v>778</v>
      </c>
      <c r="D15" s="534">
        <v>90</v>
      </c>
      <c r="E15" s="864">
        <v>22815</v>
      </c>
    </row>
    <row r="16" spans="1:9" ht="13.95" customHeight="1" x14ac:dyDescent="0.25">
      <c r="A16" s="185" t="s">
        <v>317</v>
      </c>
      <c r="B16" s="28" t="s">
        <v>779</v>
      </c>
      <c r="C16" s="46" t="s">
        <v>779</v>
      </c>
      <c r="D16" s="534">
        <v>0</v>
      </c>
      <c r="E16" s="864">
        <v>0</v>
      </c>
    </row>
    <row r="17" spans="1:5" ht="13.95" customHeight="1" x14ac:dyDescent="0.25">
      <c r="A17" s="185" t="s">
        <v>15</v>
      </c>
      <c r="B17" s="28" t="s">
        <v>778</v>
      </c>
      <c r="C17" s="46" t="s">
        <v>778</v>
      </c>
      <c r="D17" s="534">
        <v>14</v>
      </c>
      <c r="E17" s="864">
        <v>1756</v>
      </c>
    </row>
    <row r="18" spans="1:5" ht="13.95" customHeight="1" x14ac:dyDescent="0.25">
      <c r="A18" s="185" t="s">
        <v>16</v>
      </c>
      <c r="B18" s="28" t="s">
        <v>779</v>
      </c>
      <c r="C18" s="46" t="s">
        <v>778</v>
      </c>
      <c r="D18" s="534">
        <v>35</v>
      </c>
      <c r="E18" s="864">
        <v>6477</v>
      </c>
    </row>
    <row r="19" spans="1:5" ht="13.95" customHeight="1" x14ac:dyDescent="0.25">
      <c r="A19" s="185" t="s">
        <v>17</v>
      </c>
      <c r="B19" s="28" t="s">
        <v>779</v>
      </c>
      <c r="C19" s="46" t="s">
        <v>779</v>
      </c>
      <c r="D19" s="534">
        <v>12</v>
      </c>
      <c r="E19" s="864">
        <v>2238</v>
      </c>
    </row>
    <row r="20" spans="1:5" ht="13.95" customHeight="1" x14ac:dyDescent="0.25">
      <c r="A20" s="185" t="s">
        <v>18</v>
      </c>
      <c r="B20" s="28" t="s">
        <v>778</v>
      </c>
      <c r="C20" s="46" t="s">
        <v>779</v>
      </c>
      <c r="D20" s="534">
        <v>127</v>
      </c>
      <c r="E20" s="864">
        <v>23390</v>
      </c>
    </row>
    <row r="21" spans="1:5" ht="13.95" customHeight="1" x14ac:dyDescent="0.25">
      <c r="A21" s="185" t="s">
        <v>19</v>
      </c>
      <c r="B21" s="28" t="s">
        <v>778</v>
      </c>
      <c r="C21" s="46" t="s">
        <v>778</v>
      </c>
      <c r="D21" s="534">
        <v>79</v>
      </c>
      <c r="E21" s="864">
        <v>13046</v>
      </c>
    </row>
    <row r="22" spans="1:5" ht="13.95" customHeight="1" x14ac:dyDescent="0.25">
      <c r="A22" s="185" t="s">
        <v>20</v>
      </c>
      <c r="B22" s="28" t="s">
        <v>779</v>
      </c>
      <c r="C22" s="46" t="s">
        <v>778</v>
      </c>
      <c r="D22" s="534">
        <v>44</v>
      </c>
      <c r="E22" s="864">
        <v>6153</v>
      </c>
    </row>
    <row r="23" spans="1:5" ht="13.95" customHeight="1" x14ac:dyDescent="0.25">
      <c r="A23" s="185" t="s">
        <v>21</v>
      </c>
      <c r="B23" s="28" t="s">
        <v>778</v>
      </c>
      <c r="C23" s="46" t="s">
        <v>779</v>
      </c>
      <c r="D23" s="534">
        <v>65</v>
      </c>
      <c r="E23" s="864">
        <v>10740</v>
      </c>
    </row>
    <row r="24" spans="1:5" ht="13.95" customHeight="1" x14ac:dyDescent="0.25">
      <c r="A24" s="185" t="s">
        <v>22</v>
      </c>
      <c r="B24" s="28" t="s">
        <v>779</v>
      </c>
      <c r="C24" s="46" t="s">
        <v>779</v>
      </c>
      <c r="D24" s="534">
        <v>74</v>
      </c>
      <c r="E24" s="864">
        <v>10730</v>
      </c>
    </row>
    <row r="25" spans="1:5" ht="13.95" customHeight="1" x14ac:dyDescent="0.25">
      <c r="A25" s="185" t="s">
        <v>23</v>
      </c>
      <c r="B25" s="28" t="s">
        <v>778</v>
      </c>
      <c r="C25" s="46" t="s">
        <v>778</v>
      </c>
      <c r="D25" s="534">
        <v>61</v>
      </c>
      <c r="E25" s="864">
        <v>11852</v>
      </c>
    </row>
    <row r="26" spans="1:5" ht="13.95" customHeight="1" x14ac:dyDescent="0.25">
      <c r="A26" s="185" t="s">
        <v>24</v>
      </c>
      <c r="B26" s="28" t="s">
        <v>778</v>
      </c>
      <c r="C26" s="46" t="s">
        <v>779</v>
      </c>
      <c r="D26" s="534">
        <v>45</v>
      </c>
      <c r="E26" s="864">
        <v>10995</v>
      </c>
    </row>
    <row r="27" spans="1:5" ht="13.95" customHeight="1" x14ac:dyDescent="0.25">
      <c r="A27" s="185" t="s">
        <v>25</v>
      </c>
      <c r="B27" s="28" t="s">
        <v>779</v>
      </c>
      <c r="C27" s="46" t="s">
        <v>778</v>
      </c>
      <c r="D27" s="534">
        <v>17</v>
      </c>
      <c r="E27" s="864">
        <v>2713</v>
      </c>
    </row>
    <row r="28" spans="1:5" ht="13.95" customHeight="1" x14ac:dyDescent="0.25">
      <c r="A28" s="185" t="s">
        <v>26</v>
      </c>
      <c r="B28" s="28" t="s">
        <v>779</v>
      </c>
      <c r="C28" s="46" t="s">
        <v>778</v>
      </c>
      <c r="D28" s="534">
        <v>86</v>
      </c>
      <c r="E28" s="864">
        <v>21153</v>
      </c>
    </row>
    <row r="29" spans="1:5" ht="13.95" customHeight="1" x14ac:dyDescent="0.25">
      <c r="A29" s="185" t="s">
        <v>27</v>
      </c>
      <c r="B29" s="28" t="s">
        <v>778</v>
      </c>
      <c r="C29" s="46" t="s">
        <v>778</v>
      </c>
      <c r="D29" s="534">
        <v>50</v>
      </c>
      <c r="E29" s="864">
        <v>9963</v>
      </c>
    </row>
    <row r="30" spans="1:5" ht="13.95" customHeight="1" x14ac:dyDescent="0.25">
      <c r="A30" s="185" t="s">
        <v>28</v>
      </c>
      <c r="D30" s="534">
        <v>66</v>
      </c>
      <c r="E30" s="864">
        <v>14516</v>
      </c>
    </row>
    <row r="31" spans="1:5" ht="13.95" customHeight="1" x14ac:dyDescent="0.25">
      <c r="A31" s="185" t="s">
        <v>29</v>
      </c>
      <c r="B31" s="28" t="s">
        <v>778</v>
      </c>
      <c r="C31" s="88" t="s">
        <v>780</v>
      </c>
      <c r="D31" s="534">
        <v>43</v>
      </c>
      <c r="E31" s="864">
        <v>7062</v>
      </c>
    </row>
    <row r="32" spans="1:5" ht="13.95" customHeight="1" x14ac:dyDescent="0.25">
      <c r="A32" s="185" t="s">
        <v>30</v>
      </c>
      <c r="B32" s="28" t="s">
        <v>779</v>
      </c>
      <c r="C32" s="46" t="s">
        <v>779</v>
      </c>
      <c r="D32" s="534">
        <v>12</v>
      </c>
      <c r="E32" s="864">
        <v>1619</v>
      </c>
    </row>
    <row r="33" spans="1:5" ht="13.95" customHeight="1" x14ac:dyDescent="0.25">
      <c r="A33" s="185" t="s">
        <v>31</v>
      </c>
      <c r="B33" s="28" t="s">
        <v>778</v>
      </c>
      <c r="C33" s="46" t="s">
        <v>778</v>
      </c>
      <c r="D33" s="534">
        <v>89</v>
      </c>
      <c r="E33" s="864">
        <v>20643</v>
      </c>
    </row>
    <row r="34" spans="1:5" ht="13.95" customHeight="1" x14ac:dyDescent="0.25">
      <c r="A34" s="185" t="s">
        <v>32</v>
      </c>
      <c r="B34" s="28" t="s">
        <v>779</v>
      </c>
      <c r="C34" s="46" t="s">
        <v>779</v>
      </c>
      <c r="D34" s="534">
        <v>6</v>
      </c>
      <c r="E34" s="864">
        <v>1578</v>
      </c>
    </row>
    <row r="35" spans="1:5" ht="13.95" customHeight="1" x14ac:dyDescent="0.25">
      <c r="A35" s="185" t="s">
        <v>33</v>
      </c>
      <c r="B35" s="28" t="s">
        <v>779</v>
      </c>
      <c r="C35" s="88" t="s">
        <v>780</v>
      </c>
      <c r="D35" s="534">
        <v>22</v>
      </c>
      <c r="E35" s="864">
        <v>4243</v>
      </c>
    </row>
    <row r="36" spans="1:5" ht="13.95" customHeight="1" x14ac:dyDescent="0.25">
      <c r="A36" s="185" t="s">
        <v>34</v>
      </c>
      <c r="B36" s="28" t="s">
        <v>778</v>
      </c>
      <c r="C36" s="46" t="s">
        <v>778</v>
      </c>
      <c r="D36" s="534">
        <v>13</v>
      </c>
      <c r="E36" s="864">
        <v>2470</v>
      </c>
    </row>
    <row r="37" spans="1:5" ht="13.95" customHeight="1" x14ac:dyDescent="0.25">
      <c r="A37" s="185" t="s">
        <v>35</v>
      </c>
      <c r="B37" s="28" t="s">
        <v>778</v>
      </c>
      <c r="C37" s="46" t="s">
        <v>779</v>
      </c>
      <c r="D37" s="534">
        <v>70</v>
      </c>
      <c r="E37" s="864">
        <v>15608</v>
      </c>
    </row>
    <row r="38" spans="1:5" ht="13.95" customHeight="1" x14ac:dyDescent="0.25">
      <c r="A38" s="185" t="s">
        <v>36</v>
      </c>
      <c r="B38" s="28" t="s">
        <v>779</v>
      </c>
      <c r="C38" s="46" t="s">
        <v>779</v>
      </c>
      <c r="D38" s="534">
        <v>29</v>
      </c>
      <c r="E38" s="864">
        <v>3136</v>
      </c>
    </row>
    <row r="39" spans="1:5" ht="13.95" customHeight="1" x14ac:dyDescent="0.25">
      <c r="A39" s="185" t="s">
        <v>37</v>
      </c>
      <c r="B39" s="28" t="s">
        <v>779</v>
      </c>
      <c r="C39" s="46" t="s">
        <v>779</v>
      </c>
      <c r="D39" s="534">
        <v>19</v>
      </c>
      <c r="E39" s="864">
        <v>4302</v>
      </c>
    </row>
    <row r="40" spans="1:5" ht="13.95" customHeight="1" x14ac:dyDescent="0.25">
      <c r="A40" s="185" t="s">
        <v>38</v>
      </c>
      <c r="B40" s="28" t="s">
        <v>778</v>
      </c>
      <c r="C40" s="88" t="s">
        <v>780</v>
      </c>
      <c r="D40" s="534">
        <v>165</v>
      </c>
      <c r="E40" s="864">
        <v>38552</v>
      </c>
    </row>
    <row r="41" spans="1:5" ht="13.95" customHeight="1" x14ac:dyDescent="0.25">
      <c r="A41" s="185" t="s">
        <v>39</v>
      </c>
      <c r="B41" s="28" t="s">
        <v>779</v>
      </c>
      <c r="C41" s="46" t="s">
        <v>778</v>
      </c>
      <c r="D41" s="534">
        <v>125</v>
      </c>
      <c r="E41" s="864">
        <v>27544</v>
      </c>
    </row>
    <row r="42" spans="1:5" ht="13.95" customHeight="1" x14ac:dyDescent="0.25">
      <c r="A42" s="185" t="s">
        <v>40</v>
      </c>
      <c r="B42" s="28" t="s">
        <v>778</v>
      </c>
      <c r="C42" s="46" t="s">
        <v>779</v>
      </c>
      <c r="D42" s="534">
        <v>65</v>
      </c>
      <c r="E42" s="864">
        <v>8779</v>
      </c>
    </row>
    <row r="43" spans="1:5" ht="13.95" customHeight="1" x14ac:dyDescent="0.25">
      <c r="A43" s="185" t="s">
        <v>41</v>
      </c>
      <c r="B43" s="28" t="s">
        <v>778</v>
      </c>
      <c r="C43" s="46" t="s">
        <v>778</v>
      </c>
      <c r="D43" s="534">
        <v>34</v>
      </c>
      <c r="E43" s="864">
        <v>7074</v>
      </c>
    </row>
    <row r="44" spans="1:5" ht="13.95" customHeight="1" x14ac:dyDescent="0.25">
      <c r="A44" s="185" t="s">
        <v>42</v>
      </c>
      <c r="B44" s="28" t="s">
        <v>778</v>
      </c>
      <c r="C44" s="46" t="s">
        <v>778</v>
      </c>
      <c r="D44" s="534">
        <v>153</v>
      </c>
      <c r="E44" s="864">
        <v>29343</v>
      </c>
    </row>
    <row r="45" spans="1:5" s="57" customFormat="1" ht="13.95" customHeight="1" x14ac:dyDescent="0.25">
      <c r="A45" s="186" t="s">
        <v>43</v>
      </c>
      <c r="B45" s="28" t="s">
        <v>779</v>
      </c>
      <c r="C45" s="46" t="s">
        <v>779</v>
      </c>
      <c r="D45" s="534">
        <v>0</v>
      </c>
      <c r="E45" s="864">
        <v>0</v>
      </c>
    </row>
    <row r="46" spans="1:5" ht="13.95" customHeight="1" x14ac:dyDescent="0.25">
      <c r="A46" s="185" t="s">
        <v>44</v>
      </c>
      <c r="B46" s="28" t="s">
        <v>779</v>
      </c>
      <c r="C46" s="46" t="s">
        <v>779</v>
      </c>
      <c r="D46" s="534">
        <v>11</v>
      </c>
      <c r="E46" s="864">
        <v>2503</v>
      </c>
    </row>
    <row r="47" spans="1:5" ht="13.95" customHeight="1" x14ac:dyDescent="0.25">
      <c r="A47" s="185" t="s">
        <v>45</v>
      </c>
      <c r="B47" s="28" t="s">
        <v>778</v>
      </c>
      <c r="C47" s="46" t="s">
        <v>778</v>
      </c>
      <c r="D47" s="534">
        <v>57</v>
      </c>
      <c r="E47" s="864">
        <v>10751</v>
      </c>
    </row>
    <row r="48" spans="1:5" ht="13.95" customHeight="1" x14ac:dyDescent="0.25">
      <c r="A48" s="185" t="s">
        <v>46</v>
      </c>
      <c r="B48" s="28" t="s">
        <v>779</v>
      </c>
      <c r="C48" s="75" t="s">
        <v>778</v>
      </c>
      <c r="D48" s="534">
        <v>16</v>
      </c>
      <c r="E48" s="864">
        <v>2185</v>
      </c>
    </row>
    <row r="49" spans="1:5" ht="13.95" customHeight="1" x14ac:dyDescent="0.25">
      <c r="A49" s="185" t="s">
        <v>47</v>
      </c>
      <c r="B49" s="28" t="s">
        <v>778</v>
      </c>
      <c r="C49" s="88" t="s">
        <v>780</v>
      </c>
      <c r="D49" s="534">
        <v>90</v>
      </c>
      <c r="E49" s="864">
        <v>18011</v>
      </c>
    </row>
    <row r="50" spans="1:5" ht="13.95" customHeight="1" x14ac:dyDescent="0.25">
      <c r="A50" s="185" t="s">
        <v>48</v>
      </c>
      <c r="B50" s="28" t="s">
        <v>778</v>
      </c>
      <c r="C50" s="46" t="s">
        <v>778</v>
      </c>
      <c r="D50" s="534">
        <v>298</v>
      </c>
      <c r="E50" s="864">
        <v>52079</v>
      </c>
    </row>
    <row r="51" spans="1:5" ht="13.95" customHeight="1" x14ac:dyDescent="0.25">
      <c r="A51" s="185" t="s">
        <v>49</v>
      </c>
      <c r="B51" s="28" t="s">
        <v>778</v>
      </c>
      <c r="C51" s="88" t="s">
        <v>780</v>
      </c>
      <c r="D51" s="534">
        <v>33</v>
      </c>
      <c r="E51" s="864">
        <v>5353</v>
      </c>
    </row>
    <row r="52" spans="1:5" ht="13.95" customHeight="1" x14ac:dyDescent="0.25">
      <c r="A52" s="185" t="s">
        <v>50</v>
      </c>
      <c r="B52" s="28" t="s">
        <v>778</v>
      </c>
      <c r="C52" s="46" t="s">
        <v>778</v>
      </c>
      <c r="D52" s="534">
        <v>74</v>
      </c>
      <c r="E52" s="864">
        <v>16204</v>
      </c>
    </row>
    <row r="53" spans="1:5" ht="13.95" customHeight="1" x14ac:dyDescent="0.25">
      <c r="A53" s="185" t="s">
        <v>319</v>
      </c>
      <c r="C53" s="75"/>
      <c r="D53" s="534">
        <v>2</v>
      </c>
      <c r="E53" s="864">
        <v>120</v>
      </c>
    </row>
    <row r="54" spans="1:5" ht="13.95" customHeight="1" x14ac:dyDescent="0.25">
      <c r="A54" s="185" t="s">
        <v>51</v>
      </c>
      <c r="B54" s="28" t="s">
        <v>779</v>
      </c>
      <c r="C54" s="46" t="s">
        <v>778</v>
      </c>
      <c r="D54" s="534">
        <v>6</v>
      </c>
      <c r="E54" s="864">
        <v>891</v>
      </c>
    </row>
    <row r="55" spans="1:5" ht="13.95" customHeight="1" x14ac:dyDescent="0.25">
      <c r="A55" s="185" t="s">
        <v>52</v>
      </c>
      <c r="B55" s="28" t="s">
        <v>778</v>
      </c>
      <c r="C55" s="88" t="s">
        <v>780</v>
      </c>
      <c r="D55" s="534">
        <v>53</v>
      </c>
      <c r="E55" s="864">
        <v>11758</v>
      </c>
    </row>
    <row r="56" spans="1:5" ht="13.95" customHeight="1" x14ac:dyDescent="0.25">
      <c r="A56" s="185" t="s">
        <v>53</v>
      </c>
      <c r="B56" s="28" t="s">
        <v>779</v>
      </c>
      <c r="C56" s="88" t="s">
        <v>780</v>
      </c>
      <c r="D56" s="534">
        <v>68</v>
      </c>
      <c r="E56" s="864">
        <v>11383</v>
      </c>
    </row>
    <row r="57" spans="1:5" ht="13.95" customHeight="1" x14ac:dyDescent="0.25">
      <c r="A57" s="185" t="s">
        <v>54</v>
      </c>
      <c r="B57" s="28" t="s">
        <v>778</v>
      </c>
      <c r="C57" s="46" t="s">
        <v>778</v>
      </c>
      <c r="D57" s="534">
        <v>27</v>
      </c>
      <c r="E57" s="864">
        <v>4105</v>
      </c>
    </row>
    <row r="58" spans="1:5" ht="13.95" customHeight="1" x14ac:dyDescent="0.25">
      <c r="A58" s="125" t="s">
        <v>55</v>
      </c>
      <c r="B58" s="28" t="s">
        <v>779</v>
      </c>
      <c r="C58" s="46" t="s">
        <v>779</v>
      </c>
      <c r="D58" s="534">
        <v>10</v>
      </c>
      <c r="E58" s="864">
        <v>625</v>
      </c>
    </row>
    <row r="59" spans="1:5" s="56" customFormat="1" ht="13.95" customHeight="1" x14ac:dyDescent="0.25">
      <c r="A59" s="126" t="s">
        <v>56</v>
      </c>
      <c r="B59" s="79"/>
      <c r="C59" s="128"/>
      <c r="D59" s="79">
        <f>SUM(D5:D58)</f>
        <v>3230</v>
      </c>
      <c r="E59" s="865">
        <f>SUM(E5:E58)</f>
        <v>635725</v>
      </c>
    </row>
  </sheetData>
  <customSheetViews>
    <customSheetView guid="{B249372F-983F-49DE-A7CF-14A3D5AA079F}" fitToPage="1">
      <selection activeCell="A19" sqref="A19"/>
      <pageMargins left="0.7" right="0.7" top="0.75" bottom="0.75" header="0.3" footer="0.3"/>
      <pageSetup scale="70" fitToHeight="0" orientation="portrait" r:id="rId1"/>
    </customSheetView>
    <customSheetView guid="{18FB6344-C1D8-4A32-B8CA-93AC084D615F}" fitToPage="1" topLeftCell="A25">
      <selection activeCell="E61" sqref="E61"/>
      <pageMargins left="0.7" right="0.7" top="0.75" bottom="0.75" header="0.3" footer="0.3"/>
      <pageSetup scale="70" fitToHeight="0" orientation="portrait" r:id="rId2"/>
    </customSheetView>
  </customSheetViews>
  <mergeCells count="3">
    <mergeCell ref="B3:E3"/>
    <mergeCell ref="A1:E1"/>
    <mergeCell ref="A2:E2"/>
  </mergeCells>
  <pageMargins left="0.7" right="0.7" top="0.75" bottom="0.75" header="0.3" footer="0.3"/>
  <pageSetup scale="70" fitToHeight="0"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workbookViewId="0">
      <selection activeCell="C9" sqref="C9"/>
    </sheetView>
  </sheetViews>
  <sheetFormatPr defaultColWidth="9.109375" defaultRowHeight="13.2" x14ac:dyDescent="0.25"/>
  <cols>
    <col min="1" max="1" width="16.88671875" style="104" customWidth="1"/>
    <col min="2" max="2" width="12.6640625" style="28" customWidth="1"/>
    <col min="3" max="3" width="12.6640625" style="104" customWidth="1"/>
    <col min="4" max="4" width="39.5546875" style="104" customWidth="1"/>
    <col min="5" max="5" width="17.109375" style="104" customWidth="1"/>
    <col min="6" max="6" width="17.44140625" style="104" customWidth="1"/>
    <col min="7" max="7" width="20" style="104" customWidth="1"/>
    <col min="8" max="16384" width="9.109375" style="104"/>
  </cols>
  <sheetData>
    <row r="1" spans="1:7" ht="15.6" x14ac:dyDescent="0.25">
      <c r="A1" s="992" t="s">
        <v>572</v>
      </c>
      <c r="B1" s="988"/>
      <c r="C1" s="988"/>
      <c r="D1" s="988"/>
      <c r="E1" s="555"/>
      <c r="F1" s="555"/>
      <c r="G1" s="555"/>
    </row>
    <row r="2" spans="1:7" ht="16.95" customHeight="1" x14ac:dyDescent="0.25">
      <c r="A2" s="1002" t="s">
        <v>875</v>
      </c>
      <c r="B2" s="1003"/>
      <c r="C2" s="1003"/>
      <c r="D2" s="1003"/>
      <c r="E2" s="556"/>
      <c r="F2" s="556"/>
      <c r="G2" s="556"/>
    </row>
    <row r="3" spans="1:7" ht="14.4" customHeight="1" x14ac:dyDescent="0.25">
      <c r="A3" s="890"/>
      <c r="B3" s="1001">
        <v>2016</v>
      </c>
      <c r="C3" s="1001"/>
      <c r="D3" s="1001"/>
    </row>
    <row r="4" spans="1:7" s="3" customFormat="1" ht="28.8" x14ac:dyDescent="0.25">
      <c r="A4" s="891" t="s">
        <v>1</v>
      </c>
      <c r="B4" s="102" t="s">
        <v>861</v>
      </c>
      <c r="C4" s="90" t="s">
        <v>872</v>
      </c>
      <c r="D4" s="551" t="s">
        <v>863</v>
      </c>
    </row>
    <row r="5" spans="1:7" x14ac:dyDescent="0.25">
      <c r="A5" s="18" t="s">
        <v>5</v>
      </c>
      <c r="B5" s="28" t="s">
        <v>778</v>
      </c>
      <c r="C5" s="187" t="s">
        <v>778</v>
      </c>
      <c r="D5" s="626">
        <v>8</v>
      </c>
    </row>
    <row r="6" spans="1:7" ht="15.6" x14ac:dyDescent="0.25">
      <c r="A6" s="18" t="s">
        <v>6</v>
      </c>
      <c r="B6" s="28" t="s">
        <v>779</v>
      </c>
      <c r="C6" s="187" t="s">
        <v>781</v>
      </c>
      <c r="D6" s="626">
        <v>89</v>
      </c>
    </row>
    <row r="7" spans="1:7" ht="15.6" x14ac:dyDescent="0.25">
      <c r="A7" s="18" t="s">
        <v>7</v>
      </c>
      <c r="B7" s="28" t="s">
        <v>778</v>
      </c>
      <c r="C7" s="187" t="s">
        <v>781</v>
      </c>
      <c r="D7" s="626">
        <v>48</v>
      </c>
    </row>
    <row r="8" spans="1:7" x14ac:dyDescent="0.25">
      <c r="A8" s="18" t="s">
        <v>8</v>
      </c>
      <c r="B8" s="28" t="s">
        <v>779</v>
      </c>
      <c r="C8" s="187" t="s">
        <v>779</v>
      </c>
      <c r="D8" s="626">
        <v>68</v>
      </c>
    </row>
    <row r="9" spans="1:7" ht="15.6" x14ac:dyDescent="0.25">
      <c r="A9" s="18" t="s">
        <v>9</v>
      </c>
      <c r="B9" s="28" t="s">
        <v>778</v>
      </c>
      <c r="C9" s="187" t="s">
        <v>781</v>
      </c>
      <c r="D9" s="626">
        <v>339</v>
      </c>
    </row>
    <row r="10" spans="1:7" x14ac:dyDescent="0.25">
      <c r="A10" s="18" t="s">
        <v>10</v>
      </c>
      <c r="B10" s="28" t="s">
        <v>779</v>
      </c>
      <c r="C10" s="187" t="s">
        <v>779</v>
      </c>
      <c r="D10" s="626">
        <v>52</v>
      </c>
    </row>
    <row r="11" spans="1:7" ht="15.6" x14ac:dyDescent="0.25">
      <c r="A11" s="18" t="s">
        <v>11</v>
      </c>
      <c r="B11" s="28" t="s">
        <v>778</v>
      </c>
      <c r="C11" s="187" t="s">
        <v>781</v>
      </c>
      <c r="D11" s="626">
        <v>32</v>
      </c>
    </row>
    <row r="12" spans="1:7" x14ac:dyDescent="0.25">
      <c r="A12" s="18" t="s">
        <v>220</v>
      </c>
      <c r="B12" s="28" t="s">
        <v>778</v>
      </c>
      <c r="C12" s="187" t="s">
        <v>779</v>
      </c>
      <c r="D12" s="626">
        <v>8</v>
      </c>
    </row>
    <row r="13" spans="1:7" x14ac:dyDescent="0.25">
      <c r="A13" s="18" t="s">
        <v>12</v>
      </c>
      <c r="C13" s="187"/>
      <c r="D13" s="626">
        <v>8</v>
      </c>
    </row>
    <row r="14" spans="1:7" x14ac:dyDescent="0.25">
      <c r="A14" s="18" t="s">
        <v>13</v>
      </c>
      <c r="B14" s="28" t="s">
        <v>779</v>
      </c>
      <c r="C14" s="187" t="s">
        <v>779</v>
      </c>
      <c r="D14" s="626">
        <v>199</v>
      </c>
    </row>
    <row r="15" spans="1:7" x14ac:dyDescent="0.25">
      <c r="A15" s="18" t="s">
        <v>14</v>
      </c>
      <c r="B15" s="28" t="s">
        <v>778</v>
      </c>
      <c r="C15" s="187" t="s">
        <v>778</v>
      </c>
      <c r="D15" s="626">
        <v>105</v>
      </c>
    </row>
    <row r="16" spans="1:7" x14ac:dyDescent="0.25">
      <c r="A16" s="18" t="s">
        <v>317</v>
      </c>
      <c r="B16" s="187" t="s">
        <v>779</v>
      </c>
      <c r="C16" s="187" t="s">
        <v>779</v>
      </c>
      <c r="D16" s="892">
        <v>0</v>
      </c>
    </row>
    <row r="17" spans="1:4" x14ac:dyDescent="0.25">
      <c r="A17" s="18" t="s">
        <v>15</v>
      </c>
      <c r="B17" s="28" t="s">
        <v>778</v>
      </c>
      <c r="C17" s="187" t="s">
        <v>778</v>
      </c>
      <c r="D17" s="626">
        <v>16</v>
      </c>
    </row>
    <row r="18" spans="1:4" x14ac:dyDescent="0.25">
      <c r="A18" s="18" t="s">
        <v>16</v>
      </c>
      <c r="B18" s="28" t="s">
        <v>779</v>
      </c>
      <c r="C18" s="187" t="s">
        <v>778</v>
      </c>
      <c r="D18" s="626">
        <v>38</v>
      </c>
    </row>
    <row r="19" spans="1:4" x14ac:dyDescent="0.25">
      <c r="A19" s="18" t="s">
        <v>17</v>
      </c>
      <c r="B19" s="28" t="s">
        <v>779</v>
      </c>
      <c r="C19" s="187" t="s">
        <v>779</v>
      </c>
      <c r="D19" s="626">
        <v>14</v>
      </c>
    </row>
    <row r="20" spans="1:4" x14ac:dyDescent="0.25">
      <c r="A20" s="18" t="s">
        <v>18</v>
      </c>
      <c r="B20" s="28" t="s">
        <v>778</v>
      </c>
      <c r="C20" s="187" t="s">
        <v>778</v>
      </c>
      <c r="D20" s="626">
        <v>135</v>
      </c>
    </row>
    <row r="21" spans="1:4" x14ac:dyDescent="0.25">
      <c r="A21" s="18" t="s">
        <v>19</v>
      </c>
      <c r="B21" s="28" t="s">
        <v>779</v>
      </c>
      <c r="C21" s="187" t="s">
        <v>779</v>
      </c>
      <c r="D21" s="626">
        <v>91</v>
      </c>
    </row>
    <row r="22" spans="1:4" x14ac:dyDescent="0.25">
      <c r="A22" s="18" t="s">
        <v>20</v>
      </c>
      <c r="B22" s="28" t="s">
        <v>779</v>
      </c>
      <c r="C22" s="187" t="s">
        <v>778</v>
      </c>
      <c r="D22" s="626">
        <v>57</v>
      </c>
    </row>
    <row r="23" spans="1:4" x14ac:dyDescent="0.25">
      <c r="A23" s="18" t="s">
        <v>21</v>
      </c>
      <c r="B23" s="28" t="s">
        <v>778</v>
      </c>
      <c r="C23" s="187" t="s">
        <v>778</v>
      </c>
      <c r="D23" s="626">
        <v>70</v>
      </c>
    </row>
    <row r="24" spans="1:4" ht="15.6" x14ac:dyDescent="0.25">
      <c r="A24" s="18" t="s">
        <v>22</v>
      </c>
      <c r="B24" s="28" t="s">
        <v>779</v>
      </c>
      <c r="C24" s="187" t="s">
        <v>781</v>
      </c>
      <c r="D24" s="626">
        <v>94</v>
      </c>
    </row>
    <row r="25" spans="1:4" x14ac:dyDescent="0.25">
      <c r="A25" s="18" t="s">
        <v>23</v>
      </c>
      <c r="B25" s="28" t="s">
        <v>778</v>
      </c>
      <c r="C25" s="187" t="s">
        <v>779</v>
      </c>
      <c r="D25" s="626">
        <v>70</v>
      </c>
    </row>
    <row r="26" spans="1:4" x14ac:dyDescent="0.25">
      <c r="A26" s="18" t="s">
        <v>24</v>
      </c>
      <c r="B26" s="28" t="s">
        <v>778</v>
      </c>
      <c r="C26" s="187" t="s">
        <v>779</v>
      </c>
      <c r="D26" s="626">
        <v>48</v>
      </c>
    </row>
    <row r="27" spans="1:4" x14ac:dyDescent="0.25">
      <c r="A27" s="18" t="s">
        <v>25</v>
      </c>
      <c r="B27" s="28" t="s">
        <v>778</v>
      </c>
      <c r="C27" s="187" t="s">
        <v>778</v>
      </c>
      <c r="D27" s="626">
        <v>17</v>
      </c>
    </row>
    <row r="28" spans="1:4" x14ac:dyDescent="0.25">
      <c r="A28" s="18" t="s">
        <v>26</v>
      </c>
      <c r="B28" s="28" t="s">
        <v>779</v>
      </c>
      <c r="C28" s="187" t="s">
        <v>778</v>
      </c>
      <c r="D28" s="626">
        <v>97</v>
      </c>
    </row>
    <row r="29" spans="1:4" x14ac:dyDescent="0.25">
      <c r="A29" s="18" t="s">
        <v>27</v>
      </c>
      <c r="B29" s="28" t="s">
        <v>778</v>
      </c>
      <c r="C29" s="187" t="s">
        <v>778</v>
      </c>
      <c r="D29" s="626">
        <v>53</v>
      </c>
    </row>
    <row r="30" spans="1:4" x14ac:dyDescent="0.25">
      <c r="A30" s="18" t="s">
        <v>28</v>
      </c>
      <c r="C30" s="187"/>
      <c r="D30" s="626">
        <v>77</v>
      </c>
    </row>
    <row r="31" spans="1:4" x14ac:dyDescent="0.25">
      <c r="A31" s="18" t="s">
        <v>29</v>
      </c>
      <c r="B31" s="28" t="s">
        <v>778</v>
      </c>
      <c r="C31" s="187" t="s">
        <v>778</v>
      </c>
      <c r="D31" s="626">
        <v>61</v>
      </c>
    </row>
    <row r="32" spans="1:4" ht="15.6" x14ac:dyDescent="0.25">
      <c r="A32" s="18" t="s">
        <v>30</v>
      </c>
      <c r="B32" s="28" t="s">
        <v>779</v>
      </c>
      <c r="C32" s="187" t="s">
        <v>781</v>
      </c>
      <c r="D32" s="626">
        <v>13</v>
      </c>
    </row>
    <row r="33" spans="1:4" x14ac:dyDescent="0.25">
      <c r="A33" s="18" t="s">
        <v>31</v>
      </c>
      <c r="B33" s="28" t="s">
        <v>778</v>
      </c>
      <c r="C33" s="187" t="s">
        <v>779</v>
      </c>
      <c r="D33" s="626">
        <v>97</v>
      </c>
    </row>
    <row r="34" spans="1:4" x14ac:dyDescent="0.25">
      <c r="A34" s="18" t="s">
        <v>32</v>
      </c>
      <c r="B34" s="28" t="s">
        <v>779</v>
      </c>
      <c r="C34" s="187" t="s">
        <v>778</v>
      </c>
      <c r="D34" s="626">
        <v>8</v>
      </c>
    </row>
    <row r="35" spans="1:4" ht="15.6" x14ac:dyDescent="0.25">
      <c r="A35" s="18" t="s">
        <v>33</v>
      </c>
      <c r="B35" s="28" t="s">
        <v>778</v>
      </c>
      <c r="C35" s="187" t="s">
        <v>781</v>
      </c>
      <c r="D35" s="626">
        <v>28</v>
      </c>
    </row>
    <row r="36" spans="1:4" x14ac:dyDescent="0.25">
      <c r="A36" s="18" t="s">
        <v>34</v>
      </c>
      <c r="B36" s="28" t="s">
        <v>779</v>
      </c>
      <c r="C36" s="187" t="s">
        <v>779</v>
      </c>
      <c r="D36" s="626">
        <v>13</v>
      </c>
    </row>
    <row r="37" spans="1:4" x14ac:dyDescent="0.25">
      <c r="A37" s="18" t="s">
        <v>35</v>
      </c>
      <c r="B37" s="28" t="s">
        <v>778</v>
      </c>
      <c r="C37" s="187" t="s">
        <v>779</v>
      </c>
      <c r="D37" s="626">
        <v>71</v>
      </c>
    </row>
    <row r="38" spans="1:4" x14ac:dyDescent="0.25">
      <c r="A38" s="18" t="s">
        <v>36</v>
      </c>
      <c r="B38" s="28" t="s">
        <v>779</v>
      </c>
      <c r="C38" s="187" t="s">
        <v>778</v>
      </c>
      <c r="D38" s="626">
        <v>36</v>
      </c>
    </row>
    <row r="39" spans="1:4" x14ac:dyDescent="0.25">
      <c r="A39" s="18" t="s">
        <v>37</v>
      </c>
      <c r="B39" s="28" t="s">
        <v>778</v>
      </c>
      <c r="C39" s="187" t="s">
        <v>779</v>
      </c>
      <c r="D39" s="626">
        <v>20</v>
      </c>
    </row>
    <row r="40" spans="1:4" x14ac:dyDescent="0.25">
      <c r="A40" s="18" t="s">
        <v>38</v>
      </c>
      <c r="B40" s="28" t="s">
        <v>779</v>
      </c>
      <c r="C40" s="187" t="s">
        <v>778</v>
      </c>
      <c r="D40" s="626">
        <v>182</v>
      </c>
    </row>
    <row r="41" spans="1:4" x14ac:dyDescent="0.25">
      <c r="A41" s="18" t="s">
        <v>39</v>
      </c>
      <c r="B41" s="28" t="s">
        <v>779</v>
      </c>
      <c r="C41" s="187" t="s">
        <v>778</v>
      </c>
      <c r="D41" s="626">
        <v>138</v>
      </c>
    </row>
    <row r="42" spans="1:4" x14ac:dyDescent="0.25">
      <c r="A42" s="18" t="s">
        <v>40</v>
      </c>
      <c r="B42" s="28" t="s">
        <v>778</v>
      </c>
      <c r="C42" s="187" t="s">
        <v>779</v>
      </c>
      <c r="D42" s="626">
        <v>89</v>
      </c>
    </row>
    <row r="43" spans="1:4" x14ac:dyDescent="0.25">
      <c r="A43" s="18" t="s">
        <v>41</v>
      </c>
      <c r="B43" s="28" t="s">
        <v>778</v>
      </c>
      <c r="C43" s="187" t="s">
        <v>778</v>
      </c>
      <c r="D43" s="626">
        <v>36</v>
      </c>
    </row>
    <row r="44" spans="1:4" x14ac:dyDescent="0.25">
      <c r="A44" s="18" t="s">
        <v>42</v>
      </c>
      <c r="B44" s="28" t="s">
        <v>778</v>
      </c>
      <c r="C44" s="187" t="s">
        <v>778</v>
      </c>
      <c r="D44" s="626">
        <v>167</v>
      </c>
    </row>
    <row r="45" spans="1:4" ht="15.6" x14ac:dyDescent="0.25">
      <c r="A45" s="18" t="s">
        <v>43</v>
      </c>
      <c r="B45" s="28" t="s">
        <v>779</v>
      </c>
      <c r="C45" s="187" t="s">
        <v>781</v>
      </c>
      <c r="D45" s="626">
        <v>2</v>
      </c>
    </row>
    <row r="46" spans="1:4" x14ac:dyDescent="0.25">
      <c r="A46" s="18" t="s">
        <v>44</v>
      </c>
      <c r="B46" s="28" t="s">
        <v>779</v>
      </c>
      <c r="C46" s="187" t="s">
        <v>779</v>
      </c>
      <c r="D46" s="626">
        <v>11</v>
      </c>
    </row>
    <row r="47" spans="1:4" x14ac:dyDescent="0.25">
      <c r="A47" s="18" t="s">
        <v>45</v>
      </c>
      <c r="B47" s="28" t="s">
        <v>778</v>
      </c>
      <c r="C47" s="187" t="s">
        <v>778</v>
      </c>
      <c r="D47" s="626">
        <v>63</v>
      </c>
    </row>
    <row r="48" spans="1:4" x14ac:dyDescent="0.25">
      <c r="A48" s="18" t="s">
        <v>46</v>
      </c>
      <c r="B48" s="28" t="s">
        <v>779</v>
      </c>
      <c r="C48" s="187" t="s">
        <v>778</v>
      </c>
      <c r="D48" s="626">
        <v>22</v>
      </c>
    </row>
    <row r="49" spans="1:4" x14ac:dyDescent="0.25">
      <c r="A49" s="18" t="s">
        <v>47</v>
      </c>
      <c r="B49" s="28" t="s">
        <v>778</v>
      </c>
      <c r="C49" s="187" t="s">
        <v>778</v>
      </c>
      <c r="D49" s="626">
        <v>111</v>
      </c>
    </row>
    <row r="50" spans="1:4" ht="15.6" x14ac:dyDescent="0.25">
      <c r="A50" s="18" t="s">
        <v>48</v>
      </c>
      <c r="B50" s="28" t="s">
        <v>779</v>
      </c>
      <c r="C50" s="187" t="s">
        <v>781</v>
      </c>
      <c r="D50" s="626">
        <v>371</v>
      </c>
    </row>
    <row r="51" spans="1:4" ht="15.6" x14ac:dyDescent="0.25">
      <c r="A51" s="18" t="s">
        <v>49</v>
      </c>
      <c r="B51" s="28" t="s">
        <v>778</v>
      </c>
      <c r="C51" s="187" t="s">
        <v>781</v>
      </c>
      <c r="D51" s="626">
        <v>35</v>
      </c>
    </row>
    <row r="52" spans="1:4" x14ac:dyDescent="0.25">
      <c r="A52" s="104" t="s">
        <v>50</v>
      </c>
      <c r="B52" s="28" t="s">
        <v>778</v>
      </c>
      <c r="C52" s="187" t="s">
        <v>778</v>
      </c>
      <c r="D52" s="626">
        <v>80</v>
      </c>
    </row>
    <row r="53" spans="1:4" x14ac:dyDescent="0.25">
      <c r="A53" s="18" t="s">
        <v>319</v>
      </c>
      <c r="C53" s="187"/>
      <c r="D53" s="868">
        <v>2</v>
      </c>
    </row>
    <row r="54" spans="1:4" x14ac:dyDescent="0.25">
      <c r="A54" s="18" t="s">
        <v>51</v>
      </c>
      <c r="B54" s="28" t="s">
        <v>779</v>
      </c>
      <c r="C54" s="187" t="s">
        <v>778</v>
      </c>
      <c r="D54" s="626">
        <v>6</v>
      </c>
    </row>
    <row r="55" spans="1:4" ht="15.6" x14ac:dyDescent="0.25">
      <c r="A55" s="18" t="s">
        <v>52</v>
      </c>
      <c r="B55" s="28" t="s">
        <v>779</v>
      </c>
      <c r="C55" s="187" t="s">
        <v>781</v>
      </c>
      <c r="D55" s="626">
        <v>57</v>
      </c>
    </row>
    <row r="56" spans="1:4" x14ac:dyDescent="0.25">
      <c r="A56" s="18" t="s">
        <v>53</v>
      </c>
      <c r="B56" s="28" t="s">
        <v>779</v>
      </c>
      <c r="C56" s="187" t="s">
        <v>778</v>
      </c>
      <c r="D56" s="626">
        <v>74</v>
      </c>
    </row>
    <row r="57" spans="1:4" x14ac:dyDescent="0.25">
      <c r="A57" s="18" t="s">
        <v>54</v>
      </c>
      <c r="B57" s="28" t="s">
        <v>778</v>
      </c>
      <c r="C57" s="187" t="s">
        <v>778</v>
      </c>
      <c r="D57" s="626">
        <v>30</v>
      </c>
    </row>
    <row r="58" spans="1:4" x14ac:dyDescent="0.25">
      <c r="A58" s="18" t="s">
        <v>55</v>
      </c>
      <c r="B58" s="28" t="s">
        <v>779</v>
      </c>
      <c r="C58" s="187" t="s">
        <v>779</v>
      </c>
      <c r="D58" s="626">
        <v>11</v>
      </c>
    </row>
    <row r="59" spans="1:4" x14ac:dyDescent="0.25">
      <c r="A59" s="80" t="s">
        <v>56</v>
      </c>
      <c r="B59" s="85"/>
      <c r="C59" s="85"/>
      <c r="D59" s="319">
        <v>3667</v>
      </c>
    </row>
    <row r="60" spans="1:4" x14ac:dyDescent="0.25">
      <c r="A60" s="19"/>
      <c r="B60" s="89"/>
      <c r="C60" s="19"/>
      <c r="D60" s="105"/>
    </row>
  </sheetData>
  <customSheetViews>
    <customSheetView guid="{B249372F-983F-49DE-A7CF-14A3D5AA079F}" fitToPage="1">
      <selection activeCell="A5" sqref="A5:XFD57"/>
      <pageMargins left="0.7" right="0.7" top="0.75" bottom="0.75" header="0.3" footer="0.3"/>
      <pageSetup scale="70" fitToHeight="0" orientation="portrait" r:id="rId1"/>
    </customSheetView>
    <customSheetView guid="{18FB6344-C1D8-4A32-B8CA-93AC084D615F}" fitToPage="1" topLeftCell="A28">
      <selection activeCell="B39" sqref="B39"/>
      <pageMargins left="0.7" right="0.7" top="0.75" bottom="0.75" header="0.3" footer="0.3"/>
      <pageSetup scale="70" fitToHeight="0" orientation="portrait" r:id="rId2"/>
    </customSheetView>
  </customSheetViews>
  <mergeCells count="3">
    <mergeCell ref="B3:D3"/>
    <mergeCell ref="A1:D1"/>
    <mergeCell ref="A2:D2"/>
  </mergeCells>
  <pageMargins left="0.7" right="0.7" top="0.75" bottom="0.75" header="0.3" footer="0.3"/>
  <pageSetup scale="70" fitToHeight="0"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topLeftCell="A31" workbookViewId="0">
      <selection activeCell="A52" sqref="A52"/>
    </sheetView>
  </sheetViews>
  <sheetFormatPr defaultColWidth="9.109375" defaultRowHeight="13.2" x14ac:dyDescent="0.25"/>
  <cols>
    <col min="1" max="1" width="16.88671875" style="63" customWidth="1"/>
    <col min="2" max="2" width="12.6640625" style="54" customWidth="1"/>
    <col min="3" max="3" width="12.6640625" style="63" customWidth="1"/>
    <col min="4" max="4" width="38.33203125" style="63" customWidth="1"/>
    <col min="5" max="5" width="17.109375" style="63" customWidth="1"/>
    <col min="6" max="6" width="13.33203125" style="63" customWidth="1"/>
    <col min="7" max="7" width="23.88671875" style="63" customWidth="1"/>
    <col min="8" max="16384" width="9.109375" style="63"/>
  </cols>
  <sheetData>
    <row r="1" spans="1:7" s="45" customFormat="1" ht="14.4" customHeight="1" x14ac:dyDescent="0.25">
      <c r="A1" s="992" t="s">
        <v>572</v>
      </c>
      <c r="B1" s="988"/>
      <c r="C1" s="988"/>
      <c r="D1" s="988"/>
      <c r="E1" s="555"/>
      <c r="F1" s="555"/>
      <c r="G1" s="555"/>
    </row>
    <row r="2" spans="1:7" s="45" customFormat="1" ht="16.95" customHeight="1" thickBot="1" x14ac:dyDescent="0.3">
      <c r="A2" s="1006" t="s">
        <v>876</v>
      </c>
      <c r="B2" s="1007"/>
      <c r="C2" s="1007"/>
      <c r="D2" s="1007"/>
      <c r="E2" s="594"/>
      <c r="F2" s="594"/>
      <c r="G2" s="594"/>
    </row>
    <row r="3" spans="1:7" s="45" customFormat="1" ht="13.8" thickTop="1" x14ac:dyDescent="0.25">
      <c r="A3" s="137"/>
      <c r="B3" s="1004">
        <v>2016</v>
      </c>
      <c r="C3" s="1005"/>
      <c r="D3" s="1005"/>
      <c r="E3" s="595"/>
      <c r="F3" s="595"/>
      <c r="G3" s="595"/>
    </row>
    <row r="4" spans="1:7" s="45" customFormat="1" ht="57" customHeight="1" x14ac:dyDescent="0.25">
      <c r="A4" s="44" t="s">
        <v>1</v>
      </c>
      <c r="B4" s="102" t="s">
        <v>861</v>
      </c>
      <c r="C4" s="92" t="s">
        <v>877</v>
      </c>
      <c r="D4" s="95" t="s">
        <v>863</v>
      </c>
    </row>
    <row r="5" spans="1:7" x14ac:dyDescent="0.25">
      <c r="A5" s="42" t="s">
        <v>5</v>
      </c>
      <c r="B5" s="28" t="s">
        <v>778</v>
      </c>
      <c r="C5" s="187" t="s">
        <v>778</v>
      </c>
      <c r="D5" s="132">
        <v>8</v>
      </c>
    </row>
    <row r="6" spans="1:7" ht="15.6" x14ac:dyDescent="0.25">
      <c r="A6" s="133" t="s">
        <v>6</v>
      </c>
      <c r="B6" s="28" t="s">
        <v>779</v>
      </c>
      <c r="C6" s="187" t="s">
        <v>781</v>
      </c>
      <c r="D6" s="131">
        <v>89</v>
      </c>
    </row>
    <row r="7" spans="1:7" ht="15.6" x14ac:dyDescent="0.25">
      <c r="A7" s="43" t="s">
        <v>7</v>
      </c>
      <c r="B7" s="28" t="s">
        <v>778</v>
      </c>
      <c r="C7" s="187" t="s">
        <v>781</v>
      </c>
      <c r="D7" s="131">
        <v>48</v>
      </c>
    </row>
    <row r="8" spans="1:7" x14ac:dyDescent="0.25">
      <c r="A8" s="43" t="s">
        <v>8</v>
      </c>
      <c r="B8" s="28" t="s">
        <v>779</v>
      </c>
      <c r="C8" s="187" t="s">
        <v>779</v>
      </c>
      <c r="D8" s="131">
        <v>68</v>
      </c>
    </row>
    <row r="9" spans="1:7" ht="15.6" x14ac:dyDescent="0.25">
      <c r="A9" s="134" t="s">
        <v>9</v>
      </c>
      <c r="B9" s="28" t="s">
        <v>778</v>
      </c>
      <c r="C9" s="187" t="s">
        <v>781</v>
      </c>
      <c r="D9" s="131">
        <v>339</v>
      </c>
    </row>
    <row r="10" spans="1:7" x14ac:dyDescent="0.25">
      <c r="A10" s="134" t="s">
        <v>10</v>
      </c>
      <c r="B10" s="28" t="s">
        <v>778</v>
      </c>
      <c r="C10" s="187" t="s">
        <v>779</v>
      </c>
      <c r="D10" s="131">
        <v>54</v>
      </c>
    </row>
    <row r="11" spans="1:7" ht="15.6" x14ac:dyDescent="0.25">
      <c r="A11" s="43" t="s">
        <v>11</v>
      </c>
      <c r="B11" s="28" t="s">
        <v>778</v>
      </c>
      <c r="C11" s="187" t="s">
        <v>781</v>
      </c>
      <c r="D11" s="131">
        <v>32</v>
      </c>
    </row>
    <row r="12" spans="1:7" x14ac:dyDescent="0.25">
      <c r="A12" s="113" t="s">
        <v>145</v>
      </c>
      <c r="B12" s="28" t="s">
        <v>782</v>
      </c>
      <c r="C12" s="187" t="s">
        <v>779</v>
      </c>
      <c r="D12" s="131">
        <v>7</v>
      </c>
    </row>
    <row r="13" spans="1:7" x14ac:dyDescent="0.25">
      <c r="A13" s="134" t="s">
        <v>12</v>
      </c>
      <c r="B13" s="28"/>
      <c r="C13" s="187"/>
      <c r="D13" s="131">
        <v>8</v>
      </c>
    </row>
    <row r="14" spans="1:7" x14ac:dyDescent="0.25">
      <c r="A14" s="134" t="s">
        <v>13</v>
      </c>
      <c r="B14" s="28" t="s">
        <v>779</v>
      </c>
      <c r="C14" s="187" t="s">
        <v>779</v>
      </c>
      <c r="D14" s="131">
        <v>199</v>
      </c>
    </row>
    <row r="15" spans="1:7" x14ac:dyDescent="0.25">
      <c r="A15" s="134" t="s">
        <v>14</v>
      </c>
      <c r="B15" s="28" t="s">
        <v>778</v>
      </c>
      <c r="C15" s="187" t="s">
        <v>778</v>
      </c>
      <c r="D15" s="131">
        <v>105</v>
      </c>
    </row>
    <row r="16" spans="1:7" x14ac:dyDescent="0.25">
      <c r="A16" s="134" t="s">
        <v>317</v>
      </c>
      <c r="B16" s="28" t="s">
        <v>779</v>
      </c>
      <c r="C16" s="187" t="s">
        <v>779</v>
      </c>
      <c r="D16" s="131">
        <v>0</v>
      </c>
    </row>
    <row r="17" spans="1:4" x14ac:dyDescent="0.25">
      <c r="A17" s="134" t="s">
        <v>15</v>
      </c>
      <c r="B17" s="28" t="s">
        <v>778</v>
      </c>
      <c r="C17" s="187" t="s">
        <v>778</v>
      </c>
      <c r="D17" s="131">
        <v>16</v>
      </c>
    </row>
    <row r="18" spans="1:4" x14ac:dyDescent="0.25">
      <c r="A18" s="134" t="s">
        <v>16</v>
      </c>
      <c r="B18" s="28" t="s">
        <v>779</v>
      </c>
      <c r="C18" s="187" t="s">
        <v>778</v>
      </c>
      <c r="D18" s="131">
        <v>40</v>
      </c>
    </row>
    <row r="19" spans="1:4" x14ac:dyDescent="0.25">
      <c r="A19" s="134" t="s">
        <v>17</v>
      </c>
      <c r="B19" s="28" t="s">
        <v>779</v>
      </c>
      <c r="C19" s="187" t="s">
        <v>779</v>
      </c>
      <c r="D19" s="131">
        <v>14</v>
      </c>
    </row>
    <row r="20" spans="1:4" x14ac:dyDescent="0.25">
      <c r="A20" s="134" t="s">
        <v>18</v>
      </c>
      <c r="B20" s="28" t="s">
        <v>778</v>
      </c>
      <c r="C20" s="187" t="s">
        <v>778</v>
      </c>
      <c r="D20" s="131">
        <v>135</v>
      </c>
    </row>
    <row r="21" spans="1:4" x14ac:dyDescent="0.25">
      <c r="A21" s="134" t="s">
        <v>19</v>
      </c>
      <c r="B21" s="28" t="s">
        <v>779</v>
      </c>
      <c r="C21" s="187" t="s">
        <v>779</v>
      </c>
      <c r="D21" s="131">
        <v>91</v>
      </c>
    </row>
    <row r="22" spans="1:4" x14ac:dyDescent="0.25">
      <c r="A22" s="134" t="s">
        <v>20</v>
      </c>
      <c r="B22" s="28" t="s">
        <v>779</v>
      </c>
      <c r="C22" s="187" t="s">
        <v>778</v>
      </c>
      <c r="D22" s="131">
        <v>57</v>
      </c>
    </row>
    <row r="23" spans="1:4" x14ac:dyDescent="0.25">
      <c r="A23" s="134" t="s">
        <v>21</v>
      </c>
      <c r="B23" s="28" t="s">
        <v>778</v>
      </c>
      <c r="C23" s="187" t="s">
        <v>778</v>
      </c>
      <c r="D23" s="131">
        <v>70</v>
      </c>
    </row>
    <row r="24" spans="1:4" ht="15.6" x14ac:dyDescent="0.25">
      <c r="A24" s="134" t="s">
        <v>22</v>
      </c>
      <c r="B24" s="28" t="s">
        <v>779</v>
      </c>
      <c r="C24" s="187" t="s">
        <v>781</v>
      </c>
      <c r="D24" s="131">
        <v>95</v>
      </c>
    </row>
    <row r="25" spans="1:4" x14ac:dyDescent="0.25">
      <c r="A25" s="134" t="s">
        <v>23</v>
      </c>
      <c r="B25" s="28" t="s">
        <v>778</v>
      </c>
      <c r="C25" s="187" t="s">
        <v>779</v>
      </c>
      <c r="D25" s="131">
        <v>70</v>
      </c>
    </row>
    <row r="26" spans="1:4" x14ac:dyDescent="0.25">
      <c r="A26" s="134" t="s">
        <v>24</v>
      </c>
      <c r="B26" s="28" t="s">
        <v>778</v>
      </c>
      <c r="C26" s="187" t="s">
        <v>779</v>
      </c>
      <c r="D26" s="131">
        <v>48</v>
      </c>
    </row>
    <row r="27" spans="1:4" x14ac:dyDescent="0.25">
      <c r="A27" s="134" t="s">
        <v>25</v>
      </c>
      <c r="B27" s="28" t="s">
        <v>778</v>
      </c>
      <c r="C27" s="187" t="s">
        <v>778</v>
      </c>
      <c r="D27" s="131">
        <v>17</v>
      </c>
    </row>
    <row r="28" spans="1:4" x14ac:dyDescent="0.25">
      <c r="A28" s="134" t="s">
        <v>26</v>
      </c>
      <c r="B28" s="28" t="s">
        <v>779</v>
      </c>
      <c r="C28" s="187" t="s">
        <v>778</v>
      </c>
      <c r="D28" s="131">
        <v>97</v>
      </c>
    </row>
    <row r="29" spans="1:4" x14ac:dyDescent="0.25">
      <c r="A29" s="134" t="s">
        <v>27</v>
      </c>
      <c r="B29" s="28" t="s">
        <v>778</v>
      </c>
      <c r="C29" s="187" t="s">
        <v>778</v>
      </c>
      <c r="D29" s="131">
        <v>54</v>
      </c>
    </row>
    <row r="30" spans="1:4" x14ac:dyDescent="0.25">
      <c r="A30" s="134" t="s">
        <v>28</v>
      </c>
      <c r="B30" s="28"/>
      <c r="C30" s="187"/>
      <c r="D30" s="131">
        <v>77</v>
      </c>
    </row>
    <row r="31" spans="1:4" x14ac:dyDescent="0.25">
      <c r="A31" s="134" t="s">
        <v>29</v>
      </c>
      <c r="B31" s="28" t="s">
        <v>778</v>
      </c>
      <c r="C31" s="187" t="s">
        <v>778</v>
      </c>
      <c r="D31" s="131">
        <v>61</v>
      </c>
    </row>
    <row r="32" spans="1:4" ht="15.6" x14ac:dyDescent="0.25">
      <c r="A32" s="134" t="s">
        <v>30</v>
      </c>
      <c r="B32" s="28" t="s">
        <v>779</v>
      </c>
      <c r="C32" s="187" t="s">
        <v>781</v>
      </c>
      <c r="D32" s="131">
        <v>13</v>
      </c>
    </row>
    <row r="33" spans="1:4" x14ac:dyDescent="0.25">
      <c r="A33" s="134" t="s">
        <v>31</v>
      </c>
      <c r="B33" s="28" t="s">
        <v>778</v>
      </c>
      <c r="C33" s="187" t="s">
        <v>779</v>
      </c>
      <c r="D33" s="131">
        <v>97</v>
      </c>
    </row>
    <row r="34" spans="1:4" x14ac:dyDescent="0.25">
      <c r="A34" s="134" t="s">
        <v>32</v>
      </c>
      <c r="B34" s="28" t="s">
        <v>779</v>
      </c>
      <c r="C34" s="187" t="s">
        <v>778</v>
      </c>
      <c r="D34" s="131">
        <v>8</v>
      </c>
    </row>
    <row r="35" spans="1:4" ht="15.6" x14ac:dyDescent="0.25">
      <c r="A35" s="134" t="s">
        <v>33</v>
      </c>
      <c r="B35" s="28" t="s">
        <v>778</v>
      </c>
      <c r="C35" s="187" t="s">
        <v>781</v>
      </c>
      <c r="D35" s="131">
        <v>28</v>
      </c>
    </row>
    <row r="36" spans="1:4" x14ac:dyDescent="0.25">
      <c r="A36" s="134" t="s">
        <v>34</v>
      </c>
      <c r="B36" s="28" t="s">
        <v>779</v>
      </c>
      <c r="C36" s="187" t="s">
        <v>779</v>
      </c>
      <c r="D36" s="131">
        <v>13</v>
      </c>
    </row>
    <row r="37" spans="1:4" x14ac:dyDescent="0.25">
      <c r="A37" s="134" t="s">
        <v>35</v>
      </c>
      <c r="B37" s="28" t="s">
        <v>778</v>
      </c>
      <c r="C37" s="187" t="s">
        <v>779</v>
      </c>
      <c r="D37" s="131">
        <v>71</v>
      </c>
    </row>
    <row r="38" spans="1:4" x14ac:dyDescent="0.25">
      <c r="A38" s="134" t="s">
        <v>36</v>
      </c>
      <c r="B38" s="28" t="s">
        <v>779</v>
      </c>
      <c r="C38" s="187" t="s">
        <v>778</v>
      </c>
      <c r="D38" s="131">
        <v>37</v>
      </c>
    </row>
    <row r="39" spans="1:4" x14ac:dyDescent="0.25">
      <c r="A39" s="134" t="s">
        <v>37</v>
      </c>
      <c r="B39" s="28" t="s">
        <v>779</v>
      </c>
      <c r="C39" s="187" t="s">
        <v>779</v>
      </c>
      <c r="D39" s="131">
        <v>21</v>
      </c>
    </row>
    <row r="40" spans="1:4" ht="15.6" x14ac:dyDescent="0.25">
      <c r="A40" s="134" t="s">
        <v>38</v>
      </c>
      <c r="B40" s="28" t="s">
        <v>778</v>
      </c>
      <c r="C40" s="187" t="s">
        <v>781</v>
      </c>
      <c r="D40" s="131">
        <v>183</v>
      </c>
    </row>
    <row r="41" spans="1:4" x14ac:dyDescent="0.25">
      <c r="A41" s="134" t="s">
        <v>39</v>
      </c>
      <c r="B41" s="28" t="s">
        <v>779</v>
      </c>
      <c r="C41" s="187" t="s">
        <v>778</v>
      </c>
      <c r="D41" s="131">
        <v>140</v>
      </c>
    </row>
    <row r="42" spans="1:4" x14ac:dyDescent="0.25">
      <c r="A42" s="134" t="s">
        <v>40</v>
      </c>
      <c r="B42" s="28" t="s">
        <v>778</v>
      </c>
      <c r="C42" s="187" t="s">
        <v>779</v>
      </c>
      <c r="D42" s="131">
        <v>89</v>
      </c>
    </row>
    <row r="43" spans="1:4" x14ac:dyDescent="0.25">
      <c r="A43" s="134" t="s">
        <v>41</v>
      </c>
      <c r="B43" s="28" t="s">
        <v>778</v>
      </c>
      <c r="C43" s="187" t="s">
        <v>778</v>
      </c>
      <c r="D43" s="131">
        <v>36</v>
      </c>
    </row>
    <row r="44" spans="1:4" x14ac:dyDescent="0.25">
      <c r="A44" s="134" t="s">
        <v>42</v>
      </c>
      <c r="B44" s="28" t="s">
        <v>778</v>
      </c>
      <c r="C44" s="187" t="s">
        <v>778</v>
      </c>
      <c r="D44" s="131">
        <v>168</v>
      </c>
    </row>
    <row r="45" spans="1:4" ht="15.6" x14ac:dyDescent="0.25">
      <c r="A45" s="134" t="s">
        <v>43</v>
      </c>
      <c r="B45" s="28" t="s">
        <v>779</v>
      </c>
      <c r="C45" s="187" t="s">
        <v>781</v>
      </c>
      <c r="D45" s="131">
        <v>5</v>
      </c>
    </row>
    <row r="46" spans="1:4" x14ac:dyDescent="0.25">
      <c r="A46" s="134" t="s">
        <v>44</v>
      </c>
      <c r="B46" s="28" t="s">
        <v>779</v>
      </c>
      <c r="C46" s="187" t="s">
        <v>779</v>
      </c>
      <c r="D46" s="131">
        <v>11</v>
      </c>
    </row>
    <row r="47" spans="1:4" x14ac:dyDescent="0.25">
      <c r="A47" s="134" t="s">
        <v>45</v>
      </c>
      <c r="B47" s="28" t="s">
        <v>778</v>
      </c>
      <c r="C47" s="187" t="s">
        <v>778</v>
      </c>
      <c r="D47" s="131">
        <v>63</v>
      </c>
    </row>
    <row r="48" spans="1:4" x14ac:dyDescent="0.25">
      <c r="A48" s="134" t="s">
        <v>46</v>
      </c>
      <c r="B48" s="28" t="s">
        <v>779</v>
      </c>
      <c r="C48" s="187" t="s">
        <v>778</v>
      </c>
      <c r="D48" s="131">
        <v>22</v>
      </c>
    </row>
    <row r="49" spans="1:4" x14ac:dyDescent="0.25">
      <c r="A49" s="134" t="s">
        <v>47</v>
      </c>
      <c r="B49" s="28" t="s">
        <v>778</v>
      </c>
      <c r="C49" s="187" t="s">
        <v>778</v>
      </c>
      <c r="D49" s="131">
        <v>111</v>
      </c>
    </row>
    <row r="50" spans="1:4" ht="15.6" x14ac:dyDescent="0.25">
      <c r="A50" s="134" t="s">
        <v>48</v>
      </c>
      <c r="B50" s="28" t="s">
        <v>779</v>
      </c>
      <c r="C50" s="187" t="s">
        <v>781</v>
      </c>
      <c r="D50" s="131">
        <v>374</v>
      </c>
    </row>
    <row r="51" spans="1:4" ht="15.6" x14ac:dyDescent="0.25">
      <c r="A51" s="134" t="s">
        <v>49</v>
      </c>
      <c r="B51" s="28" t="s">
        <v>778</v>
      </c>
      <c r="C51" s="187" t="s">
        <v>781</v>
      </c>
      <c r="D51" s="131">
        <v>36</v>
      </c>
    </row>
    <row r="52" spans="1:4" x14ac:dyDescent="0.25">
      <c r="A52" s="134" t="s">
        <v>50</v>
      </c>
      <c r="B52" s="28" t="s">
        <v>778</v>
      </c>
      <c r="C52" s="187" t="s">
        <v>778</v>
      </c>
      <c r="D52" s="131">
        <v>80</v>
      </c>
    </row>
    <row r="53" spans="1:4" x14ac:dyDescent="0.25">
      <c r="A53" s="134" t="s">
        <v>319</v>
      </c>
      <c r="B53" s="28"/>
      <c r="C53" s="187"/>
      <c r="D53" s="131">
        <v>2</v>
      </c>
    </row>
    <row r="54" spans="1:4" x14ac:dyDescent="0.25">
      <c r="A54" s="134" t="s">
        <v>51</v>
      </c>
      <c r="B54" s="28" t="s">
        <v>778</v>
      </c>
      <c r="C54" s="187" t="s">
        <v>778</v>
      </c>
      <c r="D54" s="131">
        <v>6</v>
      </c>
    </row>
    <row r="55" spans="1:4" ht="15.6" x14ac:dyDescent="0.25">
      <c r="A55" s="134" t="s">
        <v>52</v>
      </c>
      <c r="B55" s="28" t="s">
        <v>779</v>
      </c>
      <c r="C55" s="187" t="s">
        <v>781</v>
      </c>
      <c r="D55" s="131">
        <v>57</v>
      </c>
    </row>
    <row r="56" spans="1:4" x14ac:dyDescent="0.25">
      <c r="A56" s="134" t="s">
        <v>53</v>
      </c>
      <c r="B56" s="28" t="s">
        <v>779</v>
      </c>
      <c r="C56" s="187" t="s">
        <v>778</v>
      </c>
      <c r="D56" s="131">
        <v>74</v>
      </c>
    </row>
    <row r="57" spans="1:4" x14ac:dyDescent="0.25">
      <c r="A57" s="134" t="s">
        <v>54</v>
      </c>
      <c r="B57" s="28" t="s">
        <v>778</v>
      </c>
      <c r="C57" s="187" t="s">
        <v>778</v>
      </c>
      <c r="D57" s="131">
        <v>30</v>
      </c>
    </row>
    <row r="58" spans="1:4" x14ac:dyDescent="0.25">
      <c r="A58" s="134" t="s">
        <v>55</v>
      </c>
      <c r="B58" s="28" t="s">
        <v>779</v>
      </c>
      <c r="C58" s="187" t="s">
        <v>779</v>
      </c>
      <c r="D58" s="131">
        <v>11</v>
      </c>
    </row>
    <row r="59" spans="1:4" x14ac:dyDescent="0.25">
      <c r="A59" s="135" t="s">
        <v>56</v>
      </c>
      <c r="B59" s="81"/>
      <c r="C59" s="81"/>
      <c r="D59" s="181">
        <v>3685</v>
      </c>
    </row>
    <row r="60" spans="1:4" x14ac:dyDescent="0.25">
      <c r="A60" s="130"/>
      <c r="B60" s="93"/>
      <c r="C60" s="130"/>
      <c r="D60" s="136"/>
    </row>
  </sheetData>
  <customSheetViews>
    <customSheetView guid="{B249372F-983F-49DE-A7CF-14A3D5AA079F}" fitToPage="1">
      <selection activeCell="A5" sqref="A5:XFD57"/>
      <pageMargins left="0.7" right="0.7" top="0.75" bottom="0.75" header="0.3" footer="0.3"/>
      <pageSetup scale="70" fitToHeight="0" orientation="portrait" r:id="rId1"/>
    </customSheetView>
    <customSheetView guid="{18FB6344-C1D8-4A32-B8CA-93AC084D615F}" fitToPage="1" topLeftCell="A28">
      <selection activeCell="L11" sqref="L11"/>
      <pageMargins left="0.7" right="0.7" top="0.75" bottom="0.75" header="0.3" footer="0.3"/>
      <pageSetup scale="70" fitToHeight="0" orientation="portrait" r:id="rId2"/>
    </customSheetView>
  </customSheetViews>
  <mergeCells count="3">
    <mergeCell ref="B3:D3"/>
    <mergeCell ref="A1:D1"/>
    <mergeCell ref="A2:D2"/>
  </mergeCells>
  <pageMargins left="0.7" right="0.7" top="0.75" bottom="0.75" header="0.3" footer="0.3"/>
  <pageSetup scale="70"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26</vt:i4>
      </vt:variant>
    </vt:vector>
  </HeadingPairs>
  <TitlesOfParts>
    <vt:vector size="81" baseType="lpstr">
      <vt:lpstr>READ ME</vt:lpstr>
      <vt:lpstr>Profile of Acute Care Hospitals</vt:lpstr>
      <vt:lpstr>Table of Contents</vt:lpstr>
      <vt:lpstr>Table 1a</vt:lpstr>
      <vt:lpstr>Table 1b</vt:lpstr>
      <vt:lpstr>Table 1c</vt:lpstr>
      <vt:lpstr>Table 1d</vt:lpstr>
      <vt:lpstr>Table 1e</vt:lpstr>
      <vt:lpstr>Table 1f</vt:lpstr>
      <vt:lpstr>Table 1g Footnotes</vt:lpstr>
      <vt:lpstr>Table 2a-NAT'L DA Data</vt:lpstr>
      <vt:lpstr>Table 2b-NAT'L LABID Data</vt:lpstr>
      <vt:lpstr>Table 2c-NAT'L SSI Data</vt:lpstr>
      <vt:lpstr>Table 2d-NAT'L SSI Data</vt:lpstr>
      <vt:lpstr>Table 3a-State CLABSI Data</vt:lpstr>
      <vt:lpstr>Table 3b-State CLABSI Data</vt:lpstr>
      <vt:lpstr>Table 3c-State CLABSI Data</vt:lpstr>
      <vt:lpstr>Table 3d-State CLABSI Data</vt:lpstr>
      <vt:lpstr>Table 4a-State CAUTI Data</vt:lpstr>
      <vt:lpstr>Table 4b-State CAUTI Data</vt:lpstr>
      <vt:lpstr>Table 4c-State CAUTI Data</vt:lpstr>
      <vt:lpstr>Table 5a-State VAE Data</vt:lpstr>
      <vt:lpstr>Table 5b-State VAE Data</vt:lpstr>
      <vt:lpstr>Table 5c-State VAE Data</vt:lpstr>
      <vt:lpstr>Table 6a-State SSI Data</vt:lpstr>
      <vt:lpstr>Table 6b-State SSI Data</vt:lpstr>
      <vt:lpstr>Table 6c-State SSI Data</vt:lpstr>
      <vt:lpstr>Table 6d-State SSI Data</vt:lpstr>
      <vt:lpstr>Table 6e-State SSI Data</vt:lpstr>
      <vt:lpstr>Table 6f-State SSI Data</vt:lpstr>
      <vt:lpstr>Table 6g-State SSI Data</vt:lpstr>
      <vt:lpstr>Table 6h-State SSI Data</vt:lpstr>
      <vt:lpstr>Table 6i-State SSI Data</vt:lpstr>
      <vt:lpstr>Table 6j-State SSI Data</vt:lpstr>
      <vt:lpstr>Table 6k-State SSI Data</vt:lpstr>
      <vt:lpstr>Table 6l-State SSI Data</vt:lpstr>
      <vt:lpstr>Table 6m-State SSI Data</vt:lpstr>
      <vt:lpstr>Table 6n-State SSI Data</vt:lpstr>
      <vt:lpstr>Table 6o-State SSI Data</vt:lpstr>
      <vt:lpstr>Table 7-State MRSA Data</vt:lpstr>
      <vt:lpstr>Table 8-State CDI Data</vt:lpstr>
      <vt:lpstr>Table 9-NAT'L SIR Comparison</vt:lpstr>
      <vt:lpstr>Table 10a-State SIR Comparison</vt:lpstr>
      <vt:lpstr>Table 10b-State SIR Comparison</vt:lpstr>
      <vt:lpstr>Table 10c-State SIR Comparison</vt:lpstr>
      <vt:lpstr>Table 10d-State SIR Comparison</vt:lpstr>
      <vt:lpstr>Table 10e-State SIR Comparison</vt:lpstr>
      <vt:lpstr>Table 10f-State SIR Comparison</vt:lpstr>
      <vt:lpstr>Table 10g-State SIR Comparison</vt:lpstr>
      <vt:lpstr>Appendix A</vt:lpstr>
      <vt:lpstr>Appendix B</vt:lpstr>
      <vt:lpstr>Appendix C</vt:lpstr>
      <vt:lpstr>Appendix D</vt:lpstr>
      <vt:lpstr>Appendix E</vt:lpstr>
      <vt:lpstr>Additional Resources</vt:lpstr>
      <vt:lpstr>_6o._Gallbladder_surgery</vt:lpstr>
      <vt:lpstr>'Table 1b'!Table_1a</vt:lpstr>
      <vt:lpstr>'Table 1c'!Table_1a</vt:lpstr>
      <vt:lpstr>Table_1a</vt:lpstr>
      <vt:lpstr>'Table 3b-State CLABSI Data'!Table_3a</vt:lpstr>
      <vt:lpstr>'Table 3c-State CLABSI Data'!Table_3a</vt:lpstr>
      <vt:lpstr>'Table 3d-State CLABSI Data'!Table_3a</vt:lpstr>
      <vt:lpstr>'Table 4a-State CAUTI Data'!Table_3a</vt:lpstr>
      <vt:lpstr>'Table 4b-State CAUTI Data'!Table_3a</vt:lpstr>
      <vt:lpstr>'Table 4c-State CAUTI Data'!Table_3a</vt:lpstr>
      <vt:lpstr>'Table 5a-State VAE Data'!Table_3a</vt:lpstr>
      <vt:lpstr>'Table 5b-State VAE Data'!Table_3a</vt:lpstr>
      <vt:lpstr>'Table 5c-State VAE Data'!Table_3a</vt:lpstr>
      <vt:lpstr>'Table 6a-State SSI Data'!Table_3a</vt:lpstr>
      <vt:lpstr>'Table 6b-State SSI Data'!Table_3a</vt:lpstr>
      <vt:lpstr>'Table 6c-State SSI Data'!Table_3a</vt:lpstr>
      <vt:lpstr>'Table 6d-State SSI Data'!Table_3a</vt:lpstr>
      <vt:lpstr>'Table 7-State MRSA Data'!Table_3a</vt:lpstr>
      <vt:lpstr>'Table 8-State CDI Data'!Table_3a</vt:lpstr>
      <vt:lpstr>Table_3a</vt:lpstr>
      <vt:lpstr>'Table 10b-State SIR Comparison'!Table_5_all</vt:lpstr>
      <vt:lpstr>'Table 10c-State SIR Comparison'!Table_5_all</vt:lpstr>
      <vt:lpstr>'Table 10d-State SIR Comparison'!Table_5_all</vt:lpstr>
      <vt:lpstr>'Table 10e-State SIR Comparison'!Table_5_all</vt:lpstr>
      <vt:lpstr>'Table 10f-State SIR Comparison'!Table_5_all</vt:lpstr>
      <vt:lpstr>'Table 10g-State SIR Comparison'!Table_5_all</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Malpiedi</dc:creator>
  <cp:lastModifiedBy>Konnor, Rebecca Y. (CDC/OID/NCEZID) (CTR)</cp:lastModifiedBy>
  <cp:lastPrinted>2017-04-05T13:41:11Z</cp:lastPrinted>
  <dcterms:created xsi:type="dcterms:W3CDTF">2012-11-06T00:07:26Z</dcterms:created>
  <dcterms:modified xsi:type="dcterms:W3CDTF">2018-05-25T17:29:20Z</dcterms:modified>
</cp:coreProperties>
</file>